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120" activeTab="0"/>
  </bookViews>
  <sheets>
    <sheet name="program_wytyczne 12.2014" sheetId="1" r:id="rId1"/>
    <sheet name="Arkusz3" sheetId="2" r:id="rId2"/>
  </sheets>
  <definedNames>
    <definedName name="_xlnm.Print_Area" localSheetId="0">'program_wytyczne 12.2014'!$A$1:$L$110</definedName>
  </definedNames>
  <calcPr fullCalcOnLoad="1"/>
</workbook>
</file>

<file path=xl/sharedStrings.xml><?xml version="1.0" encoding="utf-8"?>
<sst xmlns="http://schemas.openxmlformats.org/spreadsheetml/2006/main" count="207" uniqueCount="165">
  <si>
    <t>suma</t>
  </si>
  <si>
    <t>1.5</t>
  </si>
  <si>
    <t>8. Total number of ECTS points required to achieve the equivalent level of relevant qualifications:  180</t>
  </si>
  <si>
    <t>9. Total number of teaching hours: 2030</t>
  </si>
  <si>
    <t xml:space="preserve">II. EDUCATION MODULES </t>
  </si>
  <si>
    <t>Field learing outcomes 
Knowledge
Skills
Social competence (symbols)</t>
  </si>
  <si>
    <t>Teaching methods and verification</t>
  </si>
  <si>
    <t>Courses/modules</t>
  </si>
  <si>
    <t>a number of ECTS points per course/moduł</t>
  </si>
  <si>
    <t>QUANTITATIVE INDICATORS - ECTS points included in courses:</t>
  </si>
  <si>
    <t>that require direct participation of teachers or other people conducting the classes</t>
  </si>
  <si>
    <t>in basic science specific for a given field of study, which learning outcomes for a given field, level and profile of education refer to</t>
  </si>
  <si>
    <t>classes shaping practical skills/classes connected with scientific activity conducted at the university in discipline/disciplines, which the field of study is assigned to</t>
  </si>
  <si>
    <t>in discipline of humanities or social sciences                    (min. 5 ECTS points)</t>
  </si>
  <si>
    <t>in a foreign language (language classes)</t>
  </si>
  <si>
    <t>in apprenticeships</t>
  </si>
  <si>
    <t>that are elective</t>
  </si>
  <si>
    <t>TOTAL NUMBER OF ECTS points for ALL MODULES</t>
  </si>
  <si>
    <t>* refers to the fields that are not assigned to the disciplines of humanities or social sciences</t>
  </si>
  <si>
    <t>III PROPORTIONAL INDICATORS (percentage)</t>
  </si>
  <si>
    <t xml:space="preserve">1. Percentage share of ECTS points for the classes that require direct participation of teachers or other people </t>
  </si>
  <si>
    <t>2. Percentage share of ECTS points earned for elective modules (min. 30%):</t>
  </si>
  <si>
    <t>3. Percentage share of ECTS points earned for the classes conducted in a foreign language (in a total number of ECTS points envisaged by the study programme):</t>
  </si>
  <si>
    <t>4. Percentage share of ECTS points earned for the modules of classes shaping practical skills for practical educational profiles (above 50%):</t>
  </si>
  <si>
    <t>5. Percentage share of ECTS points earned for the modules of classes connected with scientific activity conducted at the university in discipline/disciplines, to which the field of study is assigned for general academic profile (above 50%):</t>
  </si>
  <si>
    <t>MODULE M_1, Practical English 1</t>
  </si>
  <si>
    <t xml:space="preserve"> Methods: laboratory classes, dicussion, text analysis, pair work, group work, workshops</t>
  </si>
  <si>
    <t xml:space="preserve"> written test, written exam, teacher`s observation, written assignment
egzamin
</t>
  </si>
  <si>
    <t>written and oral test, written assignment, dialogues, presentations (speeches)</t>
  </si>
  <si>
    <t>self-assessment, peer assessment, group projects in the form of essay, oral dialogues</t>
  </si>
  <si>
    <t>Practical English</t>
  </si>
  <si>
    <t>MODULE M_2, Practical English  2</t>
  </si>
  <si>
    <t>Methods: laboratory classes, dicussion, text analysis, pair work, group work, workshops</t>
  </si>
  <si>
    <t xml:space="preserve"> written test, written exam, teacher`s observation, written assignment</t>
  </si>
  <si>
    <t>MODULE M_3, Practical English 3</t>
  </si>
  <si>
    <t xml:space="preserve"> Methods: laboratory classes, workshops, discussion, text analysis, pair work/ group work                           </t>
  </si>
  <si>
    <t>MODULE M_4,Practical English - modules</t>
  </si>
  <si>
    <t xml:space="preserve"> Methods: laboratory classes, workshops, discussion, text analysis, pair work/ group work             </t>
  </si>
  <si>
    <t>text analysis, written assignment, participation in discussion</t>
  </si>
  <si>
    <t>text analysis, written assignment, talk, conversations</t>
  </si>
  <si>
    <t>participation in talks, discussions</t>
  </si>
  <si>
    <t>Practical English - module A, Practical English - moduleB, Practical English - module C, Practical English - module D</t>
  </si>
  <si>
    <t>MODULE M_5 Linguistics</t>
  </si>
  <si>
    <t>Methods: workshops, workshops with the elements of lecture, lecture, discussion, text analysis, pair work, group work</t>
  </si>
  <si>
    <t xml:space="preserve"> discussion, problem analysis, ora,/written exam, observation</t>
  </si>
  <si>
    <t>discussion, problem analysis, ora,/written exam, observation/teacher`s observation</t>
  </si>
  <si>
    <t>discussion, problem analysis, ora,/written exam, observation/teacher`s observation, self-assessment</t>
  </si>
  <si>
    <t>Introduction to general linguistics</t>
  </si>
  <si>
    <t>Descriptive grammar of the English language - morphology, syntax and semantics</t>
  </si>
  <si>
    <t>Descriptive grammar of the English language - phonetics and phonology</t>
  </si>
  <si>
    <t>Descriptive grammar of the English language - practical classes</t>
  </si>
  <si>
    <t>History of the English language I</t>
  </si>
  <si>
    <t>Introduction to Translation I</t>
  </si>
  <si>
    <t>MODULE M_6, Linguistic Specialization Module</t>
  </si>
  <si>
    <t xml:space="preserve">Methods: workshops, elements of lecture, lecture, pair work, group work, continuous assessment  </t>
  </si>
  <si>
    <t>continuous assessment, project, self-assessment</t>
  </si>
  <si>
    <t>Intoduction to Translation II</t>
  </si>
  <si>
    <t>Research Methods in Linguistics</t>
  </si>
  <si>
    <t>Recent Trends in Linguistics</t>
  </si>
  <si>
    <t>History of the English language II</t>
  </si>
  <si>
    <t>Phonetic Interference</t>
  </si>
  <si>
    <t>MODULE M_7, Literary and Cultural Studies</t>
  </si>
  <si>
    <t xml:space="preserve">Methods: workshops, elements of lecture, lecture, pair work, group work, text analysis  </t>
  </si>
  <si>
    <t>written test, oral test, class tests, continuous assessment, exam</t>
  </si>
  <si>
    <t>written, and oral test, continuous assessment, exams</t>
  </si>
  <si>
    <t>the assessment of student`s participation, feedback on the part of debate participants, the analysis of open and tolerant approach in essays</t>
  </si>
  <si>
    <t>Introduction to Literary Studies</t>
  </si>
  <si>
    <t>Introduction to Cultural Studies</t>
  </si>
  <si>
    <t>Culture and History of UK - selected issues</t>
  </si>
  <si>
    <t>British Studies I</t>
  </si>
  <si>
    <t>Introduction to Culture and History of the USA</t>
  </si>
  <si>
    <t>MODULE M_8, Literary and Cultural Studies Specialization Module</t>
  </si>
  <si>
    <t xml:space="preserve">Metehods: workshops, discussion, pair work, group work, text analysis   </t>
  </si>
  <si>
    <t xml:space="preserve"> written test, oral test, class tests, continuous assessment, exam</t>
  </si>
  <si>
    <t>written, and oral test, continuous assessment, exams, presentations</t>
  </si>
  <si>
    <t>continuous assessment</t>
  </si>
  <si>
    <t>British Studies II</t>
  </si>
  <si>
    <t>MODULE M_9, Language Learning and Teaching</t>
  </si>
  <si>
    <t xml:space="preserve">Methods: workshops, lectures, discussions, pair work, group work, text analysis     </t>
  </si>
  <si>
    <t xml:space="preserve"> continuous assessment, participation in discussion, achievement test</t>
  </si>
  <si>
    <t xml:space="preserve">practical exercises, project (parts of lessons, lesson plans, having a lesson, discussion on the quality of a lesson) </t>
  </si>
  <si>
    <t>self-assessment, plenary discussion, pair work, group work</t>
  </si>
  <si>
    <t>English Language Learning and Teaching</t>
  </si>
  <si>
    <t>EFL Teaching - Current Trends</t>
  </si>
  <si>
    <t>Learning and teaching Language components - techniques</t>
  </si>
  <si>
    <t>Styles nad Strategies of Foreign Language Learning</t>
  </si>
  <si>
    <t>Intercultural education</t>
  </si>
  <si>
    <t>MODULE M_10 Language Learning and Teaching  Specialization Modul</t>
  </si>
  <si>
    <t xml:space="preserve">Methods: workshops, discussion, projects, pair work, group work, text analysis   </t>
  </si>
  <si>
    <t xml:space="preserve"> written test, presentation, achievement test</t>
  </si>
  <si>
    <t xml:space="preserve">exercises, project, interpretation of an article, editing of research questions, preparing simple research tools, </t>
  </si>
  <si>
    <t>continuous assessment, exercises, invovement in pair work or group work</t>
  </si>
  <si>
    <t>Methods of Language Teaching</t>
  </si>
  <si>
    <t>Research Methods in Applied Linguistics</t>
  </si>
  <si>
    <t>Teaching English to Young Learners</t>
  </si>
  <si>
    <t>Evaluation of Language Skills</t>
  </si>
  <si>
    <t>Microteaching - Observation Techniques</t>
  </si>
  <si>
    <t>MODULE M_11, Additional Subjects</t>
  </si>
  <si>
    <t xml:space="preserve"> Methods: workshops, laboratory classes, lectures, discussion, pair work, group work, text analysis</t>
  </si>
  <si>
    <t xml:space="preserve"> written test, written exam, teacher`s observation, assessment of class participation
</t>
  </si>
  <si>
    <t xml:space="preserve"> written test, written exam, teacher`s observation, assessment of class participation</t>
  </si>
  <si>
    <t xml:space="preserve"> written test, written exam, teacher`s observation, assessment of class participation, self-assessment, peer assessment</t>
  </si>
  <si>
    <t>Information Technology</t>
  </si>
  <si>
    <t>Second Modern Language</t>
  </si>
  <si>
    <t>Physical education</t>
  </si>
  <si>
    <t>Intellectual Property Law</t>
  </si>
  <si>
    <t>MODULE M_12, Diploma Seminar</t>
  </si>
  <si>
    <t>Methods: individual and group discussion, the analysis of articles and texts written by students, discussion, students` achievements presentation (bibliography, experimental material, conclusions/results)</t>
  </si>
  <si>
    <t>presentation of chapters, teacher`s assessment, peer assessment, self-assessment according to criteria</t>
  </si>
  <si>
    <t>Final assessment criteria: submitting the BA thesis, assessment during the course: presentation of chapters, teacher`s assessment, peer assessment, self-assessment according to criteria</t>
  </si>
  <si>
    <t>Diploma seminar</t>
  </si>
  <si>
    <t>MODULE M_13, Internship</t>
  </si>
  <si>
    <t>Methods: discussion, professional classes/tasks</t>
  </si>
  <si>
    <t>based on an employer`s opinion and teaching practice journal</t>
  </si>
  <si>
    <t>Internship</t>
  </si>
  <si>
    <t>MODULE M_14, Philosophy</t>
  </si>
  <si>
    <t>Methods: text analysis, discussion, workshops with elements of lecture</t>
  </si>
  <si>
    <t>Teacher's observation, self-assessment</t>
  </si>
  <si>
    <t>written test, participation in classes</t>
  </si>
  <si>
    <t>History of Philosophy or Philosphy of Language (student chooses one of the subjects)</t>
  </si>
  <si>
    <t>IV. CONDITIONS OF GRADUATION AND CONFERRED PROFESSIONAL TITLE  Completion of all mandatory courses and successfully passing of all examinations under the study program, obtaining 180 ECTS credits, execution and submission of BA thesis and successfuly taking the (final) BA examination.</t>
  </si>
  <si>
    <t>2. Name of the field of study: PHILOLOGY</t>
  </si>
  <si>
    <t>3. Specializations offered: English Philology</t>
  </si>
  <si>
    <t>4. Level of education: BA Studies</t>
  </si>
  <si>
    <t>6. Form of study: Full-time</t>
  </si>
  <si>
    <t>5. Educational profile: General academic</t>
  </si>
  <si>
    <t>7. A number of semesters: 6</t>
  </si>
  <si>
    <t>STUDY PROGRAMME - PART A</t>
  </si>
  <si>
    <t>90,5/90,25/90</t>
  </si>
  <si>
    <t>Moduls ( modulr code: MK_1 and module name)</t>
  </si>
  <si>
    <t>History of English Literature I</t>
  </si>
  <si>
    <t>History of American Literature I</t>
  </si>
  <si>
    <t>English Literature II</t>
  </si>
  <si>
    <t>American Literature II</t>
  </si>
  <si>
    <t>American Studies II</t>
  </si>
  <si>
    <t>Introduction to the Theory of Language Learning  and Teaching</t>
  </si>
  <si>
    <t>Linguistics - 75.8%; Literary Studies- 11.9%, Culure and Religion Studies - 10.7%, Philosophy - 0.8, Law Studies - 0.4%, IT studies - 0.4%</t>
  </si>
  <si>
    <t xml:space="preserve">KA6_ WG1, KA6_WG4, KA6_WG9, KA6_WK1, </t>
  </si>
  <si>
    <t xml:space="preserve">KA6_UW4, KA6_UW6, KA6_UK4, KA6_UK5, KA6_UO1, KA6_UU1, </t>
  </si>
  <si>
    <t xml:space="preserve">KA6_KK1, KA6_KK2, KA6_KO4, KA6_KO5, </t>
  </si>
  <si>
    <t>KA6_UW4, KA6_UW6, KA6_UK4, KA6_UK5, KA6_UO1, KA6_UU1,</t>
  </si>
  <si>
    <t xml:space="preserve">KA6_ WG1, KA6_WG4, KA6_WG6, KA6_WG7, KA6_WG9, KA6_WK1, </t>
  </si>
  <si>
    <t xml:space="preserve">KA6_UW1, KA6_UW6, KA6_UW7, KA6_UK1, KA6_UK4, KA6_UO1, KA6_UU1, </t>
  </si>
  <si>
    <t xml:space="preserve">KA6_KK1, KA6_KK2, </t>
  </si>
  <si>
    <t xml:space="preserve">KA6_KK1, KA6_KK2
</t>
  </si>
  <si>
    <t xml:space="preserve">KA6_WG3, KA6_WG6, KA6_WG8, KA6_WG9, KA6_WG10, KA6_WG11, </t>
  </si>
  <si>
    <t xml:space="preserve">KA6_UW3, KA6_UW4, KA6_UW6, KA6_UW8, KA6_UK3, KA6_UK4, KA6_UO1, KA6_UU1, </t>
  </si>
  <si>
    <t xml:space="preserve">KA6_KK1, KA6_KK2, KA6_KO3, KA6_K04, KA6_KO5, </t>
  </si>
  <si>
    <t xml:space="preserve">KA6_ WG2, KA6_WG5, </t>
  </si>
  <si>
    <t>KA6_UW2, KA6_UW6, KA6_UW7, KA6_UK2, KA6_UK4, KA6_UO1, KA6_UU1,</t>
  </si>
  <si>
    <t xml:space="preserve">KA6_WG13, KA6_ WG1, KA6_ WG4, KA6_ WG9, KA6_ WK1, KA6_WK2, KA6_WK3, </t>
  </si>
  <si>
    <t xml:space="preserve">KA6_UW6, KA6_UO1, KA6_UU1, KA6_ UK4, KA6_ UK6, 
</t>
  </si>
  <si>
    <t xml:space="preserve">KA6_KK1, KA6_KK2, KA6_KR1, </t>
  </si>
  <si>
    <t xml:space="preserve">KA6_WG1, KA6_WG2, KA6_WG3, KA6_WG4, KA6_WG5, KA6_WG6, KA6_WG7, KA6_WG8, KA6_WG9, KA6_WG10, 6_WG11, KA6_WK1, KA6_WK2, KA6_WK3
</t>
  </si>
  <si>
    <t xml:space="preserve">KA6_WK1, KA6_WK2, KA6_WK3, </t>
  </si>
  <si>
    <t xml:space="preserve">KA6_UW1, KA6_UW2, KA6_UW3, KA6_UW4, KA6_UW6, KA6_UW7, KA6_UK4, KA6_UO1, KA6_UU1, </t>
  </si>
  <si>
    <t xml:space="preserve">KA6_UW6, KA6_UK4, KA6_UO1, KA6_UU1, </t>
  </si>
  <si>
    <t xml:space="preserve">KA6_KK1, KA6_KK2, KA6_KO1, KA6_KO2, KA6_KR1, KA6_KR2, </t>
  </si>
  <si>
    <t xml:space="preserve">KA6_WG12, KA6_WK1, </t>
  </si>
  <si>
    <t xml:space="preserve">KA6_UW5, KA6_UW6, KA6_UU1, </t>
  </si>
  <si>
    <t xml:space="preserve">KA6_KK1, KA6_KK2, KA6_KO3, KA6_KO4, </t>
  </si>
  <si>
    <t xml:space="preserve">KA6_UW2,KA6_UW6, KA6_UW7, KA6_UK2,KA6_UK4, KA6_UO1, KA6_UU1, </t>
  </si>
  <si>
    <t>10. Programme is effective from the academic year: 2019/2020  changes were introduce at RW on the 26th June 2019</t>
  </si>
  <si>
    <t>6. Percentage shares of individual (all) discipline of science, which this study programme refers to:</t>
  </si>
  <si>
    <t>1. Setting the field of studies in discipline/scientific disciplines, which the learing outcomes refer to: Linguistics - 73,42%; Literary Studies- 17,55%, Culure and Religion Studies - 7,03%, Philosophy - 1,05%, Law Studies - 0.45%, IT studies - 0.50%</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</si>
</sst>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s>
  <fonts count="55">
    <font>
      <sz val="11"/>
      <color theme="1"/>
      <name val="Calibri"/>
      <family val="2"/>
    </font>
    <font>
      <sz val="11"/>
      <color indexed="8"/>
      <name val="Czcionka tekstu podstawowego"/>
      <family val="2"/>
    </font>
    <font>
      <sz val="12"/>
      <name val="Times New Roman"/>
      <family val="1"/>
    </font>
    <font>
      <b/>
      <sz val="11"/>
      <name val="Times New Roman"/>
      <family val="1"/>
    </font>
    <font>
      <b/>
      <sz val="14"/>
      <name val="Times New Roman"/>
      <family val="1"/>
    </font>
    <font>
      <b/>
      <sz val="12"/>
      <name val="Times New Roman"/>
      <family val="1"/>
    </font>
    <font>
      <b/>
      <i/>
      <sz val="12"/>
      <name val="Times New Roman"/>
      <family val="1"/>
    </font>
    <font>
      <sz val="10"/>
      <name val="Times New Roman"/>
      <family val="1"/>
    </font>
    <font>
      <sz val="11"/>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8.15"/>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8.15"/>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12"/>
      <color indexed="8"/>
      <name val="Times New Roman"/>
      <family val="1"/>
    </font>
    <font>
      <i/>
      <sz val="12"/>
      <color indexed="8"/>
      <name val="Times New Roman"/>
      <family val="1"/>
    </font>
    <font>
      <b/>
      <sz val="12"/>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8.15"/>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8.15"/>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Times New Roman"/>
      <family val="1"/>
    </font>
    <font>
      <i/>
      <sz val="12"/>
      <color theme="1"/>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79">
    <xf numFmtId="0" fontId="0" fillId="0" borderId="0" xfId="0" applyFont="1" applyAlignment="1">
      <alignment/>
    </xf>
    <xf numFmtId="0" fontId="51" fillId="0" borderId="0" xfId="0" applyFont="1" applyAlignment="1">
      <alignment horizontal="center" vertical="center"/>
    </xf>
    <xf numFmtId="0" fontId="51" fillId="0" borderId="0" xfId="0" applyFont="1" applyAlignment="1">
      <alignment/>
    </xf>
    <xf numFmtId="0" fontId="51" fillId="0" borderId="0" xfId="0" applyFont="1" applyAlignment="1">
      <alignment wrapText="1"/>
    </xf>
    <xf numFmtId="0" fontId="51" fillId="0" borderId="0" xfId="0" applyFont="1" applyAlignment="1">
      <alignment vertical="center"/>
    </xf>
    <xf numFmtId="2" fontId="2" fillId="0" borderId="10" xfId="0" applyNumberFormat="1" applyFont="1" applyBorder="1" applyAlignment="1">
      <alignment/>
    </xf>
    <xf numFmtId="0" fontId="3" fillId="0" borderId="10" xfId="0" applyFont="1" applyBorder="1" applyAlignment="1">
      <alignment horizontal="center" vertical="center" textRotation="90" wrapText="1"/>
    </xf>
    <xf numFmtId="2" fontId="2" fillId="33"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xf>
    <xf numFmtId="2" fontId="2" fillId="0" borderId="10" xfId="0" applyNumberFormat="1"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wrapText="1"/>
    </xf>
    <xf numFmtId="2" fontId="2" fillId="0" borderId="10" xfId="0" applyNumberFormat="1" applyFont="1" applyFill="1" applyBorder="1" applyAlignment="1">
      <alignment horizontal="center" vertical="center"/>
    </xf>
    <xf numFmtId="0" fontId="7" fillId="0" borderId="10" xfId="0" applyFont="1" applyBorder="1" applyAlignment="1">
      <alignment horizontal="left" vertical="top"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wrapText="1"/>
    </xf>
    <xf numFmtId="0" fontId="2" fillId="0" borderId="10" xfId="0" applyFont="1" applyBorder="1" applyAlignment="1">
      <alignment horizontal="center" vertical="center"/>
    </xf>
    <xf numFmtId="0" fontId="2" fillId="0" borderId="10" xfId="0" applyFont="1" applyBorder="1" applyAlignment="1">
      <alignment/>
    </xf>
    <xf numFmtId="0" fontId="5" fillId="0" borderId="10" xfId="0" applyFont="1" applyBorder="1" applyAlignment="1">
      <alignment horizontal="right"/>
    </xf>
    <xf numFmtId="2" fontId="2" fillId="0" borderId="10" xfId="0" applyNumberFormat="1"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horizontal="left" vertical="center" wrapText="1" indent="1"/>
    </xf>
    <xf numFmtId="0" fontId="2" fillId="0" borderId="10" xfId="0" applyFont="1" applyBorder="1" applyAlignment="1">
      <alignment horizontal="left" vertical="center" wrapText="1" indent="2"/>
    </xf>
    <xf numFmtId="0" fontId="2" fillId="0" borderId="10" xfId="0" applyFont="1" applyBorder="1" applyAlignment="1">
      <alignment horizontal="center" vertical="top" wrapText="1"/>
    </xf>
    <xf numFmtId="0" fontId="2" fillId="0" borderId="10" xfId="0" applyFont="1" applyBorder="1" applyAlignment="1">
      <alignment horizontal="left" vertical="top" wrapText="1" indent="1"/>
    </xf>
    <xf numFmtId="2" fontId="2" fillId="0" borderId="10" xfId="0" applyNumberFormat="1" applyFont="1" applyBorder="1" applyAlignment="1">
      <alignment/>
    </xf>
    <xf numFmtId="0" fontId="8" fillId="0" borderId="10" xfId="0" applyFont="1" applyBorder="1" applyAlignment="1">
      <alignment horizontal="left" vertical="center" wrapText="1"/>
    </xf>
    <xf numFmtId="2" fontId="2" fillId="0" borderId="10" xfId="0" applyNumberFormat="1" applyFont="1" applyBorder="1" applyAlignment="1">
      <alignment vertical="center"/>
    </xf>
    <xf numFmtId="2" fontId="2" fillId="0" borderId="10" xfId="0" applyNumberFormat="1" applyFont="1" applyFill="1" applyBorder="1" applyAlignment="1">
      <alignment vertical="center"/>
    </xf>
    <xf numFmtId="2" fontId="2" fillId="33" borderId="10" xfId="0" applyNumberFormat="1" applyFont="1" applyFill="1" applyBorder="1" applyAlignment="1">
      <alignment vertical="center"/>
    </xf>
    <xf numFmtId="0" fontId="8" fillId="0" borderId="10" xfId="0" applyFont="1" applyBorder="1" applyAlignment="1">
      <alignment wrapText="1"/>
    </xf>
    <xf numFmtId="0" fontId="2" fillId="0" borderId="10" xfId="0" applyFont="1" applyBorder="1" applyAlignment="1">
      <alignment vertical="top" wrapText="1"/>
    </xf>
    <xf numFmtId="2" fontId="2" fillId="33" borderId="10" xfId="0" applyNumberFormat="1" applyFont="1" applyFill="1" applyBorder="1" applyAlignment="1">
      <alignment/>
    </xf>
    <xf numFmtId="0" fontId="2" fillId="0" borderId="10" xfId="0" applyFont="1" applyBorder="1" applyAlignment="1">
      <alignment horizontal="left" vertical="center"/>
    </xf>
    <xf numFmtId="0" fontId="2" fillId="0" borderId="10" xfId="0" applyFont="1" applyFill="1" applyBorder="1" applyAlignment="1">
      <alignment/>
    </xf>
    <xf numFmtId="2" fontId="2" fillId="33" borderId="10"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Border="1" applyAlignment="1">
      <alignment horizontal="left" vertical="center"/>
    </xf>
    <xf numFmtId="0" fontId="6" fillId="0" borderId="10" xfId="0" applyFont="1" applyBorder="1" applyAlignment="1">
      <alignment horizontal="center" vertical="center"/>
    </xf>
    <xf numFmtId="0" fontId="2" fillId="0" borderId="0" xfId="0" applyFont="1" applyAlignment="1">
      <alignment horizontal="left"/>
    </xf>
    <xf numFmtId="0" fontId="3" fillId="0" borderId="10" xfId="0" applyFont="1" applyBorder="1" applyAlignment="1">
      <alignment horizontal="center" vertical="center" textRotation="90" wrapText="1"/>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xf>
    <xf numFmtId="0" fontId="2" fillId="0" borderId="10" xfId="0" applyFont="1" applyBorder="1" applyAlignment="1">
      <alignment horizontal="center" vertical="center" textRotation="90" wrapText="1"/>
    </xf>
    <xf numFmtId="2" fontId="2" fillId="0" borderId="10" xfId="0" applyNumberFormat="1" applyFont="1" applyBorder="1" applyAlignment="1">
      <alignment horizontal="center"/>
    </xf>
    <xf numFmtId="1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textRotation="90"/>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2" fillId="0" borderId="0" xfId="0" applyFont="1" applyFill="1" applyAlignment="1">
      <alignment horizontal="left" vertical="top" wrapText="1"/>
    </xf>
    <xf numFmtId="0" fontId="5" fillId="0" borderId="0" xfId="0" applyFont="1" applyAlignment="1">
      <alignment horizontal="left" vertical="center"/>
    </xf>
    <xf numFmtId="0" fontId="52" fillId="0" borderId="10" xfId="0" applyFont="1" applyBorder="1" applyAlignment="1">
      <alignment horizontal="center"/>
    </xf>
    <xf numFmtId="0" fontId="51" fillId="0" borderId="10" xfId="0" applyFont="1" applyBorder="1" applyAlignment="1">
      <alignment horizontal="center"/>
    </xf>
    <xf numFmtId="0" fontId="5" fillId="0" borderId="10" xfId="0" applyFont="1" applyBorder="1" applyAlignment="1">
      <alignment horizontal="left" vertical="center"/>
    </xf>
    <xf numFmtId="0" fontId="2" fillId="0" borderId="10" xfId="0" applyFont="1" applyBorder="1" applyAlignment="1">
      <alignment horizontal="center" wrapText="1"/>
    </xf>
    <xf numFmtId="0" fontId="53" fillId="0" borderId="10" xfId="0" applyFont="1" applyBorder="1" applyAlignment="1">
      <alignment horizontal="left" vertical="center" wrapText="1"/>
    </xf>
    <xf numFmtId="0" fontId="54" fillId="0" borderId="10" xfId="0" applyFont="1" applyBorder="1" applyAlignment="1">
      <alignment horizontal="left" vertical="top"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5" fillId="0" borderId="10" xfId="0" applyFont="1" applyBorder="1" applyAlignment="1">
      <alignment horizontal="right"/>
    </xf>
    <xf numFmtId="0" fontId="2" fillId="0" borderId="10" xfId="0" applyFont="1" applyBorder="1" applyAlignment="1">
      <alignment horizontal="left" vertical="top" wrapText="1"/>
    </xf>
    <xf numFmtId="0" fontId="2" fillId="0" borderId="10" xfId="0" applyFont="1" applyBorder="1" applyAlignment="1">
      <alignment horizontal="lef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textRotation="90"/>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33" borderId="11"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0"/>
  <sheetViews>
    <sheetView tabSelected="1" zoomScale="74" zoomScaleNormal="74" zoomScalePageLayoutView="0" workbookViewId="0" topLeftCell="A1">
      <selection activeCell="B1" sqref="B1:L1"/>
    </sheetView>
  </sheetViews>
  <sheetFormatPr defaultColWidth="9.140625" defaultRowHeight="15"/>
  <cols>
    <col min="1" max="1" width="6.140625" style="1" customWidth="1"/>
    <col min="2" max="2" width="23.57421875" style="2" customWidth="1"/>
    <col min="3" max="3" width="41.57421875" style="2" customWidth="1"/>
    <col min="4" max="4" width="45.57421875" style="2" customWidth="1"/>
    <col min="5" max="6" width="8.7109375" style="2" customWidth="1"/>
    <col min="7" max="7" width="11.7109375" style="2" customWidth="1"/>
    <col min="8" max="8" width="13.57421875" style="2" customWidth="1"/>
    <col min="9" max="9" width="9.421875" style="2" customWidth="1"/>
    <col min="10" max="12" width="8.7109375" style="2" customWidth="1"/>
    <col min="13" max="16384" width="9.140625" style="2" customWidth="1"/>
  </cols>
  <sheetData>
    <row r="1" spans="1:12" ht="18.75">
      <c r="A1" s="12"/>
      <c r="B1" s="52" t="s">
        <v>127</v>
      </c>
      <c r="C1" s="52"/>
      <c r="D1" s="52"/>
      <c r="E1" s="52"/>
      <c r="F1" s="52"/>
      <c r="G1" s="52"/>
      <c r="H1" s="52"/>
      <c r="I1" s="52"/>
      <c r="J1" s="52"/>
      <c r="K1" s="52"/>
      <c r="L1" s="52"/>
    </row>
    <row r="2" spans="1:12" ht="18.75" customHeight="1">
      <c r="A2" s="57"/>
      <c r="B2" s="57"/>
      <c r="C2" s="57"/>
      <c r="D2" s="57"/>
      <c r="E2" s="57"/>
      <c r="F2" s="57"/>
      <c r="G2" s="57"/>
      <c r="H2" s="57"/>
      <c r="I2" s="57"/>
      <c r="J2" s="57"/>
      <c r="K2" s="57"/>
      <c r="L2" s="57"/>
    </row>
    <row r="3" spans="1:12" ht="40.5" customHeight="1">
      <c r="A3" s="56" t="s">
        <v>164</v>
      </c>
      <c r="B3" s="56"/>
      <c r="C3" s="56"/>
      <c r="D3" s="56"/>
      <c r="E3" s="56"/>
      <c r="F3" s="56"/>
      <c r="G3" s="56"/>
      <c r="H3" s="56"/>
      <c r="I3" s="56"/>
      <c r="J3" s="56"/>
      <c r="K3" s="56"/>
      <c r="L3" s="56"/>
    </row>
    <row r="4" spans="1:12" ht="15.75">
      <c r="A4" s="43" t="s">
        <v>121</v>
      </c>
      <c r="B4" s="43"/>
      <c r="C4" s="43"/>
      <c r="D4" s="43"/>
      <c r="E4" s="43"/>
      <c r="F4" s="43"/>
      <c r="G4" s="43"/>
      <c r="H4" s="43"/>
      <c r="I4" s="43"/>
      <c r="J4" s="43"/>
      <c r="K4" s="43"/>
      <c r="L4" s="43"/>
    </row>
    <row r="5" spans="1:12" ht="15.75">
      <c r="A5" s="43" t="s">
        <v>122</v>
      </c>
      <c r="B5" s="43"/>
      <c r="C5" s="43"/>
      <c r="D5" s="43"/>
      <c r="E5" s="43"/>
      <c r="F5" s="43"/>
      <c r="G5" s="43"/>
      <c r="H5" s="43"/>
      <c r="I5" s="43"/>
      <c r="J5" s="43"/>
      <c r="K5" s="43"/>
      <c r="L5" s="43"/>
    </row>
    <row r="6" spans="1:12" ht="15.75">
      <c r="A6" s="43" t="s">
        <v>123</v>
      </c>
      <c r="B6" s="43"/>
      <c r="C6" s="43"/>
      <c r="D6" s="43"/>
      <c r="E6" s="43"/>
      <c r="F6" s="43"/>
      <c r="G6" s="43"/>
      <c r="H6" s="43"/>
      <c r="I6" s="43"/>
      <c r="J6" s="43"/>
      <c r="K6" s="43"/>
      <c r="L6" s="43"/>
    </row>
    <row r="7" spans="1:12" ht="15.75">
      <c r="A7" s="43" t="s">
        <v>125</v>
      </c>
      <c r="B7" s="43"/>
      <c r="C7" s="43"/>
      <c r="D7" s="43"/>
      <c r="E7" s="43"/>
      <c r="F7" s="43"/>
      <c r="G7" s="43"/>
      <c r="H7" s="43"/>
      <c r="I7" s="43"/>
      <c r="J7" s="43"/>
      <c r="K7" s="43"/>
      <c r="L7" s="43"/>
    </row>
    <row r="8" spans="1:12" ht="15.75">
      <c r="A8" s="43" t="s">
        <v>124</v>
      </c>
      <c r="B8" s="43"/>
      <c r="C8" s="43"/>
      <c r="D8" s="43"/>
      <c r="E8" s="43"/>
      <c r="F8" s="43"/>
      <c r="G8" s="43"/>
      <c r="H8" s="43"/>
      <c r="I8" s="43"/>
      <c r="J8" s="43"/>
      <c r="K8" s="43"/>
      <c r="L8" s="43"/>
    </row>
    <row r="9" spans="1:12" ht="15.75">
      <c r="A9" s="43" t="s">
        <v>126</v>
      </c>
      <c r="B9" s="43"/>
      <c r="C9" s="43"/>
      <c r="D9" s="43"/>
      <c r="E9" s="43"/>
      <c r="F9" s="43"/>
      <c r="G9" s="43"/>
      <c r="H9" s="43"/>
      <c r="I9" s="43"/>
      <c r="J9" s="43"/>
      <c r="K9" s="43"/>
      <c r="L9" s="43"/>
    </row>
    <row r="10" spans="1:12" ht="15.75">
      <c r="A10" s="43" t="s">
        <v>2</v>
      </c>
      <c r="B10" s="43"/>
      <c r="C10" s="43"/>
      <c r="D10" s="43"/>
      <c r="E10" s="43"/>
      <c r="F10" s="43"/>
      <c r="G10" s="43"/>
      <c r="H10" s="43"/>
      <c r="I10" s="43"/>
      <c r="J10" s="43"/>
      <c r="K10" s="43"/>
      <c r="L10" s="43"/>
    </row>
    <row r="11" spans="1:12" ht="15.75">
      <c r="A11" s="43" t="s">
        <v>3</v>
      </c>
      <c r="B11" s="43"/>
      <c r="C11" s="43"/>
      <c r="D11" s="43"/>
      <c r="E11" s="43"/>
      <c r="F11" s="43"/>
      <c r="G11" s="43"/>
      <c r="H11" s="43"/>
      <c r="I11" s="43"/>
      <c r="J11" s="43"/>
      <c r="K11" s="43"/>
      <c r="L11" s="43"/>
    </row>
    <row r="12" spans="1:12" ht="15.75">
      <c r="A12" s="43" t="s">
        <v>162</v>
      </c>
      <c r="B12" s="43"/>
      <c r="C12" s="43"/>
      <c r="D12" s="43"/>
      <c r="E12" s="43"/>
      <c r="F12" s="43"/>
      <c r="G12" s="43"/>
      <c r="H12" s="43"/>
      <c r="I12" s="43"/>
      <c r="J12" s="43"/>
      <c r="K12" s="43"/>
      <c r="L12" s="43"/>
    </row>
    <row r="13" spans="1:12" ht="20.25" customHeight="1">
      <c r="A13" s="41" t="s">
        <v>4</v>
      </c>
      <c r="B13" s="41"/>
      <c r="C13" s="41"/>
      <c r="D13" s="41"/>
      <c r="E13" s="41"/>
      <c r="F13" s="41"/>
      <c r="G13" s="41"/>
      <c r="H13" s="41"/>
      <c r="I13" s="41"/>
      <c r="J13" s="41"/>
      <c r="K13" s="41"/>
      <c r="L13" s="41"/>
    </row>
    <row r="14" spans="1:12" ht="15.75" customHeight="1">
      <c r="A14" s="53" t="s">
        <v>129</v>
      </c>
      <c r="B14" s="54" t="s">
        <v>5</v>
      </c>
      <c r="C14" s="42" t="s">
        <v>6</v>
      </c>
      <c r="D14" s="42" t="s">
        <v>7</v>
      </c>
      <c r="E14" s="44" t="s">
        <v>8</v>
      </c>
      <c r="F14" s="42" t="s">
        <v>9</v>
      </c>
      <c r="G14" s="42"/>
      <c r="H14" s="42"/>
      <c r="I14" s="42"/>
      <c r="J14" s="42"/>
      <c r="K14" s="42"/>
      <c r="L14" s="42"/>
    </row>
    <row r="15" spans="1:12" ht="255" customHeight="1">
      <c r="A15" s="53"/>
      <c r="B15" s="55"/>
      <c r="C15" s="42"/>
      <c r="D15" s="42"/>
      <c r="E15" s="44"/>
      <c r="F15" s="6" t="s">
        <v>10</v>
      </c>
      <c r="G15" s="6" t="s">
        <v>11</v>
      </c>
      <c r="H15" s="6" t="s">
        <v>12</v>
      </c>
      <c r="I15" s="6" t="s">
        <v>13</v>
      </c>
      <c r="J15" s="6" t="s">
        <v>14</v>
      </c>
      <c r="K15" s="6" t="s">
        <v>15</v>
      </c>
      <c r="L15" s="6" t="s">
        <v>16</v>
      </c>
    </row>
    <row r="16" spans="1:12" ht="62.25" customHeight="1">
      <c r="A16" s="47" t="s">
        <v>25</v>
      </c>
      <c r="B16" s="45" t="s">
        <v>26</v>
      </c>
      <c r="C16" s="45"/>
      <c r="D16" s="51" t="s">
        <v>30</v>
      </c>
      <c r="E16" s="38">
        <v>30</v>
      </c>
      <c r="F16" s="38">
        <v>14</v>
      </c>
      <c r="G16" s="38">
        <v>30</v>
      </c>
      <c r="H16" s="38"/>
      <c r="I16" s="44"/>
      <c r="J16" s="50"/>
      <c r="K16" s="44"/>
      <c r="L16" s="44"/>
    </row>
    <row r="17" spans="1:12" ht="73.5" customHeight="1">
      <c r="A17" s="47"/>
      <c r="B17" s="15" t="s">
        <v>137</v>
      </c>
      <c r="C17" s="16" t="s">
        <v>27</v>
      </c>
      <c r="D17" s="51"/>
      <c r="E17" s="38"/>
      <c r="F17" s="38"/>
      <c r="G17" s="38"/>
      <c r="H17" s="38"/>
      <c r="I17" s="44"/>
      <c r="J17" s="50"/>
      <c r="K17" s="44"/>
      <c r="L17" s="44"/>
    </row>
    <row r="18" spans="1:12" ht="70.5" customHeight="1">
      <c r="A18" s="47"/>
      <c r="B18" s="17" t="s">
        <v>138</v>
      </c>
      <c r="C18" s="13" t="s">
        <v>28</v>
      </c>
      <c r="D18" s="51"/>
      <c r="E18" s="38"/>
      <c r="F18" s="38"/>
      <c r="G18" s="38"/>
      <c r="H18" s="38"/>
      <c r="I18" s="44"/>
      <c r="J18" s="50"/>
      <c r="K18" s="44"/>
      <c r="L18" s="44"/>
    </row>
    <row r="19" spans="1:12" ht="54.75" customHeight="1">
      <c r="A19" s="47"/>
      <c r="B19" s="18" t="s">
        <v>139</v>
      </c>
      <c r="C19" s="13" t="s">
        <v>29</v>
      </c>
      <c r="D19" s="51"/>
      <c r="E19" s="38"/>
      <c r="F19" s="38"/>
      <c r="G19" s="38"/>
      <c r="H19" s="38"/>
      <c r="I19" s="44"/>
      <c r="J19" s="50"/>
      <c r="K19" s="44"/>
      <c r="L19" s="44"/>
    </row>
    <row r="20" spans="1:12" ht="19.5" customHeight="1">
      <c r="A20" s="19"/>
      <c r="B20" s="20"/>
      <c r="C20" s="21"/>
      <c r="D20" s="21" t="s">
        <v>0</v>
      </c>
      <c r="E20" s="5">
        <v>30</v>
      </c>
      <c r="F20" s="5">
        <v>14</v>
      </c>
      <c r="G20" s="5">
        <v>30</v>
      </c>
      <c r="H20" s="5">
        <f>SUM(H16:H19)</f>
        <v>0</v>
      </c>
      <c r="I20" s="5">
        <f>SUM(I17:I19)</f>
        <v>0</v>
      </c>
      <c r="J20" s="5">
        <v>0</v>
      </c>
      <c r="K20" s="5">
        <f>SUM(K17:K19)</f>
        <v>0</v>
      </c>
      <c r="L20" s="5">
        <f>SUM(L17:L19)</f>
        <v>0</v>
      </c>
    </row>
    <row r="21" spans="1:12" ht="39.75" customHeight="1">
      <c r="A21" s="47" t="s">
        <v>31</v>
      </c>
      <c r="B21" s="45" t="s">
        <v>32</v>
      </c>
      <c r="C21" s="45"/>
      <c r="D21" s="51" t="s">
        <v>30</v>
      </c>
      <c r="E21" s="38">
        <v>20</v>
      </c>
      <c r="F21" s="38">
        <v>11</v>
      </c>
      <c r="G21" s="38">
        <v>20</v>
      </c>
      <c r="H21" s="38"/>
      <c r="I21" s="48"/>
      <c r="J21" s="50"/>
      <c r="K21" s="48"/>
      <c r="L21" s="48"/>
    </row>
    <row r="22" spans="1:12" ht="67.5" customHeight="1">
      <c r="A22" s="47"/>
      <c r="B22" s="23" t="s">
        <v>137</v>
      </c>
      <c r="C22" s="13" t="s">
        <v>33</v>
      </c>
      <c r="D22" s="51"/>
      <c r="E22" s="38"/>
      <c r="F22" s="38"/>
      <c r="G22" s="38"/>
      <c r="H22" s="38"/>
      <c r="I22" s="48"/>
      <c r="J22" s="50"/>
      <c r="K22" s="48"/>
      <c r="L22" s="48"/>
    </row>
    <row r="23" spans="1:12" ht="73.5" customHeight="1">
      <c r="A23" s="47"/>
      <c r="B23" s="23" t="s">
        <v>138</v>
      </c>
      <c r="C23" s="13" t="s">
        <v>28</v>
      </c>
      <c r="D23" s="51"/>
      <c r="E23" s="38"/>
      <c r="F23" s="38"/>
      <c r="G23" s="38"/>
      <c r="H23" s="38"/>
      <c r="I23" s="48"/>
      <c r="J23" s="50"/>
      <c r="K23" s="48"/>
      <c r="L23" s="48"/>
    </row>
    <row r="24" spans="1:12" ht="47.25" customHeight="1">
      <c r="A24" s="47"/>
      <c r="B24" s="23" t="s">
        <v>139</v>
      </c>
      <c r="C24" s="13" t="s">
        <v>29</v>
      </c>
      <c r="D24" s="51"/>
      <c r="E24" s="38"/>
      <c r="F24" s="38"/>
      <c r="G24" s="38"/>
      <c r="H24" s="38"/>
      <c r="I24" s="48"/>
      <c r="J24" s="50"/>
      <c r="K24" s="48"/>
      <c r="L24" s="48"/>
    </row>
    <row r="25" spans="1:12" ht="19.5" customHeight="1">
      <c r="A25" s="19"/>
      <c r="B25" s="20"/>
      <c r="C25" s="21"/>
      <c r="D25" s="21" t="s">
        <v>0</v>
      </c>
      <c r="E25" s="5">
        <v>20</v>
      </c>
      <c r="F25" s="5">
        <v>11</v>
      </c>
      <c r="G25" s="5">
        <v>20</v>
      </c>
      <c r="H25" s="5">
        <f>SUM(H21:H24)</f>
        <v>0</v>
      </c>
      <c r="I25" s="5">
        <f>SUM(I22:I24)</f>
        <v>0</v>
      </c>
      <c r="J25" s="5">
        <v>0</v>
      </c>
      <c r="K25" s="5">
        <f>SUM(K22:K24)</f>
        <v>0</v>
      </c>
      <c r="L25" s="5">
        <f>SUM(L22:L24)</f>
        <v>0</v>
      </c>
    </row>
    <row r="26" spans="1:12" ht="45" customHeight="1">
      <c r="A26" s="47" t="s">
        <v>34</v>
      </c>
      <c r="B26" s="67" t="s">
        <v>35</v>
      </c>
      <c r="C26" s="67"/>
      <c r="D26" s="51" t="s">
        <v>30</v>
      </c>
      <c r="E26" s="46">
        <v>16</v>
      </c>
      <c r="F26" s="46">
        <v>7.5</v>
      </c>
      <c r="G26" s="46">
        <v>16</v>
      </c>
      <c r="H26" s="46"/>
      <c r="I26" s="48"/>
      <c r="J26" s="50"/>
      <c r="K26" s="48"/>
      <c r="L26" s="48"/>
    </row>
    <row r="27" spans="1:12" ht="87" customHeight="1">
      <c r="A27" s="47"/>
      <c r="B27" s="23" t="s">
        <v>137</v>
      </c>
      <c r="C27" s="24" t="s">
        <v>33</v>
      </c>
      <c r="D27" s="51"/>
      <c r="E27" s="46"/>
      <c r="F27" s="46"/>
      <c r="G27" s="46"/>
      <c r="H27" s="46"/>
      <c r="I27" s="48"/>
      <c r="J27" s="50"/>
      <c r="K27" s="48"/>
      <c r="L27" s="48"/>
    </row>
    <row r="28" spans="1:12" ht="93" customHeight="1">
      <c r="A28" s="47"/>
      <c r="B28" s="23" t="s">
        <v>138</v>
      </c>
      <c r="C28" s="13" t="s">
        <v>28</v>
      </c>
      <c r="D28" s="51"/>
      <c r="E28" s="46"/>
      <c r="F28" s="46"/>
      <c r="G28" s="46"/>
      <c r="H28" s="46"/>
      <c r="I28" s="48"/>
      <c r="J28" s="50"/>
      <c r="K28" s="48"/>
      <c r="L28" s="48"/>
    </row>
    <row r="29" spans="1:12" ht="61.5" customHeight="1">
      <c r="A29" s="47"/>
      <c r="B29" s="23" t="s">
        <v>139</v>
      </c>
      <c r="C29" s="24" t="s">
        <v>29</v>
      </c>
      <c r="D29" s="51"/>
      <c r="E29" s="46"/>
      <c r="F29" s="46"/>
      <c r="G29" s="46"/>
      <c r="H29" s="46"/>
      <c r="I29" s="48"/>
      <c r="J29" s="50"/>
      <c r="K29" s="48"/>
      <c r="L29" s="48"/>
    </row>
    <row r="30" spans="1:12" ht="19.5" customHeight="1">
      <c r="A30" s="19"/>
      <c r="B30" s="20"/>
      <c r="C30" s="21"/>
      <c r="D30" s="21" t="s">
        <v>0</v>
      </c>
      <c r="E30" s="5">
        <v>16</v>
      </c>
      <c r="F30" s="5">
        <v>7.5</v>
      </c>
      <c r="G30" s="5">
        <v>16</v>
      </c>
      <c r="H30" s="5">
        <f>SUM(H26:H29)</f>
        <v>0</v>
      </c>
      <c r="I30" s="5">
        <f>SUM(I27:I29)</f>
        <v>0</v>
      </c>
      <c r="J30" s="5">
        <v>0</v>
      </c>
      <c r="K30" s="5">
        <f>SUM(K27:K29)</f>
        <v>0</v>
      </c>
      <c r="L30" s="5">
        <f>SUM(L27:L29)</f>
        <v>0</v>
      </c>
    </row>
    <row r="31" spans="1:12" ht="39" customHeight="1">
      <c r="A31" s="47" t="s">
        <v>36</v>
      </c>
      <c r="B31" s="45" t="s">
        <v>37</v>
      </c>
      <c r="C31" s="45"/>
      <c r="D31" s="51" t="s">
        <v>41</v>
      </c>
      <c r="E31" s="46">
        <v>13</v>
      </c>
      <c r="F31" s="46">
        <v>5</v>
      </c>
      <c r="G31" s="46">
        <v>13</v>
      </c>
      <c r="H31" s="46"/>
      <c r="I31" s="48"/>
      <c r="J31" s="50"/>
      <c r="K31" s="48"/>
      <c r="L31" s="46">
        <v>13</v>
      </c>
    </row>
    <row r="32" spans="1:12" ht="76.5" customHeight="1">
      <c r="A32" s="47"/>
      <c r="B32" s="24" t="s">
        <v>137</v>
      </c>
      <c r="C32" s="25" t="s">
        <v>38</v>
      </c>
      <c r="D32" s="51"/>
      <c r="E32" s="46"/>
      <c r="F32" s="46"/>
      <c r="G32" s="46"/>
      <c r="H32" s="46"/>
      <c r="I32" s="48"/>
      <c r="J32" s="50"/>
      <c r="K32" s="48"/>
      <c r="L32" s="46"/>
    </row>
    <row r="33" spans="1:12" ht="111" customHeight="1">
      <c r="A33" s="47"/>
      <c r="B33" s="24" t="s">
        <v>140</v>
      </c>
      <c r="C33" s="13" t="s">
        <v>39</v>
      </c>
      <c r="D33" s="51"/>
      <c r="E33" s="46"/>
      <c r="F33" s="46"/>
      <c r="G33" s="46"/>
      <c r="H33" s="46"/>
      <c r="I33" s="48"/>
      <c r="J33" s="50"/>
      <c r="K33" s="48"/>
      <c r="L33" s="46"/>
    </row>
    <row r="34" spans="1:12" ht="107.25" customHeight="1">
      <c r="A34" s="47"/>
      <c r="B34" s="23" t="s">
        <v>139</v>
      </c>
      <c r="C34" s="13" t="s">
        <v>40</v>
      </c>
      <c r="D34" s="51"/>
      <c r="E34" s="46"/>
      <c r="F34" s="46"/>
      <c r="G34" s="46"/>
      <c r="H34" s="46"/>
      <c r="I34" s="48"/>
      <c r="J34" s="50"/>
      <c r="K34" s="48"/>
      <c r="L34" s="46"/>
    </row>
    <row r="35" spans="1:12" ht="19.5" customHeight="1">
      <c r="A35" s="19"/>
      <c r="B35" s="20"/>
      <c r="C35" s="21"/>
      <c r="D35" s="21" t="s">
        <v>0</v>
      </c>
      <c r="E35" s="5">
        <v>13</v>
      </c>
      <c r="F35" s="5">
        <v>5</v>
      </c>
      <c r="G35" s="5">
        <v>13</v>
      </c>
      <c r="H35" s="5">
        <f>SUM(H31:H34)</f>
        <v>0</v>
      </c>
      <c r="I35" s="5">
        <f>SUM(I32:I34)</f>
        <v>0</v>
      </c>
      <c r="J35" s="5">
        <v>0</v>
      </c>
      <c r="K35" s="5">
        <f>SUM(K32:K34)</f>
        <v>0</v>
      </c>
      <c r="L35" s="5">
        <f>SUM(L31:L34)</f>
        <v>13</v>
      </c>
    </row>
    <row r="36" spans="1:12" ht="57" customHeight="1">
      <c r="A36" s="47" t="s">
        <v>42</v>
      </c>
      <c r="B36" s="51" t="s">
        <v>43</v>
      </c>
      <c r="C36" s="51"/>
      <c r="D36" s="26" t="s">
        <v>47</v>
      </c>
      <c r="E36" s="11">
        <v>2</v>
      </c>
      <c r="F36" s="11">
        <v>1.5</v>
      </c>
      <c r="G36" s="11">
        <v>2</v>
      </c>
      <c r="H36" s="11"/>
      <c r="I36" s="11"/>
      <c r="J36" s="11"/>
      <c r="K36" s="11"/>
      <c r="L36" s="11"/>
    </row>
    <row r="37" spans="1:12" ht="58.5" customHeight="1">
      <c r="A37" s="47"/>
      <c r="B37" s="51"/>
      <c r="C37" s="51"/>
      <c r="D37" s="26" t="s">
        <v>48</v>
      </c>
      <c r="E37" s="11">
        <v>5</v>
      </c>
      <c r="F37" s="11">
        <v>2.5</v>
      </c>
      <c r="G37" s="11"/>
      <c r="H37" s="11"/>
      <c r="I37" s="11"/>
      <c r="J37" s="11"/>
      <c r="K37" s="11"/>
      <c r="L37" s="11"/>
    </row>
    <row r="38" spans="1:12" ht="52.5" customHeight="1">
      <c r="A38" s="47"/>
      <c r="B38" s="51"/>
      <c r="C38" s="51"/>
      <c r="D38" s="26" t="s">
        <v>49</v>
      </c>
      <c r="E38" s="11">
        <v>3</v>
      </c>
      <c r="F38" s="11">
        <v>1.75</v>
      </c>
      <c r="G38" s="11"/>
      <c r="H38" s="11"/>
      <c r="I38" s="11"/>
      <c r="J38" s="11"/>
      <c r="K38" s="11"/>
      <c r="L38" s="11"/>
    </row>
    <row r="39" spans="1:12" ht="40.5" customHeight="1">
      <c r="A39" s="47"/>
      <c r="B39" s="51"/>
      <c r="C39" s="51"/>
      <c r="D39" s="26" t="s">
        <v>50</v>
      </c>
      <c r="E39" s="7">
        <v>4</v>
      </c>
      <c r="F39" s="7">
        <v>2.75</v>
      </c>
      <c r="G39" s="7"/>
      <c r="H39" s="7"/>
      <c r="I39" s="11"/>
      <c r="J39" s="14"/>
      <c r="K39" s="11"/>
      <c r="L39" s="11"/>
    </row>
    <row r="40" spans="1:15" ht="104.25" customHeight="1">
      <c r="A40" s="47"/>
      <c r="B40" s="27" t="s">
        <v>141</v>
      </c>
      <c r="C40" s="13" t="s">
        <v>44</v>
      </c>
      <c r="D40" s="26" t="s">
        <v>51</v>
      </c>
      <c r="E40" s="7">
        <v>2</v>
      </c>
      <c r="F40" s="7">
        <v>1.5</v>
      </c>
      <c r="G40" s="7"/>
      <c r="H40" s="7"/>
      <c r="I40" s="11"/>
      <c r="J40" s="14"/>
      <c r="K40" s="11"/>
      <c r="L40" s="11"/>
      <c r="O40" s="3"/>
    </row>
    <row r="41" spans="1:12" ht="114" customHeight="1">
      <c r="A41" s="47"/>
      <c r="B41" s="27" t="s">
        <v>142</v>
      </c>
      <c r="C41" s="16" t="s">
        <v>45</v>
      </c>
      <c r="D41" s="69" t="s">
        <v>52</v>
      </c>
      <c r="E41" s="75">
        <v>1</v>
      </c>
      <c r="F41" s="75">
        <v>1</v>
      </c>
      <c r="G41" s="75">
        <v>1</v>
      </c>
      <c r="H41" s="75"/>
      <c r="I41" s="73"/>
      <c r="J41" s="77"/>
      <c r="K41" s="73"/>
      <c r="L41" s="73"/>
    </row>
    <row r="42" spans="1:12" ht="81" customHeight="1">
      <c r="A42" s="47"/>
      <c r="B42" s="23" t="s">
        <v>143</v>
      </c>
      <c r="C42" s="13" t="s">
        <v>46</v>
      </c>
      <c r="D42" s="70"/>
      <c r="E42" s="76"/>
      <c r="F42" s="76"/>
      <c r="G42" s="76"/>
      <c r="H42" s="76"/>
      <c r="I42" s="74"/>
      <c r="J42" s="78"/>
      <c r="K42" s="74"/>
      <c r="L42" s="74"/>
    </row>
    <row r="43" spans="1:12" ht="19.5" customHeight="1">
      <c r="A43" s="19"/>
      <c r="B43" s="20"/>
      <c r="C43" s="21"/>
      <c r="D43" s="21" t="s">
        <v>0</v>
      </c>
      <c r="E43" s="5">
        <v>17</v>
      </c>
      <c r="F43" s="5">
        <v>11</v>
      </c>
      <c r="G43" s="5">
        <v>3</v>
      </c>
      <c r="H43" s="5">
        <f>SUM(H39:H42)</f>
        <v>0</v>
      </c>
      <c r="I43" s="5">
        <f>SUM(I40:I42)</f>
        <v>0</v>
      </c>
      <c r="J43" s="5">
        <v>0</v>
      </c>
      <c r="K43" s="5">
        <f>SUM(K40:K42)</f>
        <v>0</v>
      </c>
      <c r="L43" s="5">
        <f>SUM(L40:L42)</f>
        <v>0</v>
      </c>
    </row>
    <row r="44" spans="1:12" ht="39.75" customHeight="1">
      <c r="A44" s="47" t="s">
        <v>53</v>
      </c>
      <c r="B44" s="51" t="s">
        <v>54</v>
      </c>
      <c r="C44" s="51"/>
      <c r="D44" s="19" t="s">
        <v>57</v>
      </c>
      <c r="E44" s="28">
        <v>2</v>
      </c>
      <c r="F44" s="28">
        <v>0.75</v>
      </c>
      <c r="G44" s="28"/>
      <c r="H44" s="28"/>
      <c r="I44" s="28"/>
      <c r="J44" s="28"/>
      <c r="K44" s="28"/>
      <c r="L44" s="28">
        <v>2</v>
      </c>
    </row>
    <row r="45" spans="1:12" ht="30" customHeight="1">
      <c r="A45" s="47"/>
      <c r="B45" s="51"/>
      <c r="C45" s="51"/>
      <c r="D45" s="8" t="s">
        <v>58</v>
      </c>
      <c r="E45" s="11">
        <v>3</v>
      </c>
      <c r="F45" s="11">
        <v>1.5</v>
      </c>
      <c r="G45" s="11"/>
      <c r="H45" s="11"/>
      <c r="I45" s="22"/>
      <c r="J45" s="11"/>
      <c r="K45" s="22"/>
      <c r="L45" s="11">
        <v>3</v>
      </c>
    </row>
    <row r="46" spans="1:12" ht="113.25" customHeight="1">
      <c r="A46" s="47"/>
      <c r="B46" s="24" t="s">
        <v>141</v>
      </c>
      <c r="C46" s="13" t="s">
        <v>44</v>
      </c>
      <c r="D46" s="8" t="s">
        <v>59</v>
      </c>
      <c r="E46" s="11">
        <v>4</v>
      </c>
      <c r="F46" s="11" t="s">
        <v>1</v>
      </c>
      <c r="G46" s="11"/>
      <c r="H46" s="11"/>
      <c r="I46" s="22"/>
      <c r="J46" s="11"/>
      <c r="K46" s="22"/>
      <c r="L46" s="11">
        <v>4</v>
      </c>
    </row>
    <row r="47" spans="1:12" ht="116.25" customHeight="1">
      <c r="A47" s="47"/>
      <c r="B47" s="24" t="s">
        <v>142</v>
      </c>
      <c r="C47" s="13" t="s">
        <v>45</v>
      </c>
      <c r="D47" s="8" t="s">
        <v>60</v>
      </c>
      <c r="E47" s="11">
        <v>2</v>
      </c>
      <c r="F47" s="11">
        <v>1</v>
      </c>
      <c r="G47" s="11"/>
      <c r="H47" s="11"/>
      <c r="I47" s="22"/>
      <c r="J47" s="11"/>
      <c r="K47" s="22"/>
      <c r="L47" s="11">
        <v>2</v>
      </c>
    </row>
    <row r="48" spans="1:12" ht="75" customHeight="1">
      <c r="A48" s="47"/>
      <c r="B48" s="16" t="s">
        <v>143</v>
      </c>
      <c r="C48" s="13" t="s">
        <v>55</v>
      </c>
      <c r="D48" s="8" t="s">
        <v>56</v>
      </c>
      <c r="E48" s="11">
        <v>2</v>
      </c>
      <c r="F48" s="11">
        <v>0.75</v>
      </c>
      <c r="G48" s="11">
        <v>2</v>
      </c>
      <c r="H48" s="11"/>
      <c r="I48" s="22"/>
      <c r="J48" s="11"/>
      <c r="K48" s="22"/>
      <c r="L48" s="11">
        <v>2</v>
      </c>
    </row>
    <row r="49" spans="1:12" ht="19.5" customHeight="1">
      <c r="A49" s="19"/>
      <c r="B49" s="20"/>
      <c r="C49" s="21"/>
      <c r="D49" s="21" t="s">
        <v>0</v>
      </c>
      <c r="E49" s="5">
        <v>13</v>
      </c>
      <c r="F49" s="5">
        <v>5.5</v>
      </c>
      <c r="G49" s="5">
        <v>2</v>
      </c>
      <c r="H49" s="5">
        <f>SUM(H45:H48)</f>
        <v>0</v>
      </c>
      <c r="I49" s="5">
        <f>SUM(I46:I48)</f>
        <v>0</v>
      </c>
      <c r="J49" s="5">
        <v>0</v>
      </c>
      <c r="K49" s="5">
        <f>SUM(K46:K48)</f>
        <v>0</v>
      </c>
      <c r="L49" s="5">
        <v>13</v>
      </c>
    </row>
    <row r="50" spans="1:12" ht="19.5" customHeight="1">
      <c r="A50" s="47" t="s">
        <v>61</v>
      </c>
      <c r="B50" s="51" t="s">
        <v>62</v>
      </c>
      <c r="C50" s="51"/>
      <c r="D50" s="19" t="s">
        <v>66</v>
      </c>
      <c r="E50" s="5">
        <v>2</v>
      </c>
      <c r="F50" s="5">
        <v>1.5</v>
      </c>
      <c r="G50" s="5">
        <v>2</v>
      </c>
      <c r="H50" s="5"/>
      <c r="I50" s="5"/>
      <c r="J50" s="5"/>
      <c r="K50" s="5"/>
      <c r="L50" s="5"/>
    </row>
    <row r="51" spans="1:12" ht="19.5" customHeight="1">
      <c r="A51" s="47"/>
      <c r="B51" s="51"/>
      <c r="C51" s="51"/>
      <c r="D51" s="19" t="s">
        <v>130</v>
      </c>
      <c r="E51" s="5">
        <v>5</v>
      </c>
      <c r="F51" s="5">
        <v>3.5</v>
      </c>
      <c r="G51" s="5"/>
      <c r="H51" s="5"/>
      <c r="I51" s="5"/>
      <c r="J51" s="5"/>
      <c r="K51" s="5"/>
      <c r="L51" s="5"/>
    </row>
    <row r="52" spans="1:12" ht="19.5" customHeight="1">
      <c r="A52" s="47"/>
      <c r="B52" s="51"/>
      <c r="C52" s="51"/>
      <c r="D52" s="19" t="s">
        <v>131</v>
      </c>
      <c r="E52" s="5">
        <v>4</v>
      </c>
      <c r="F52" s="5">
        <v>3</v>
      </c>
      <c r="G52" s="5"/>
      <c r="H52" s="5"/>
      <c r="I52" s="5"/>
      <c r="J52" s="5"/>
      <c r="K52" s="5"/>
      <c r="L52" s="5"/>
    </row>
    <row r="53" spans="1:12" ht="33" customHeight="1">
      <c r="A53" s="47"/>
      <c r="B53" s="51"/>
      <c r="C53" s="51"/>
      <c r="D53" s="8" t="s">
        <v>67</v>
      </c>
      <c r="E53" s="7">
        <v>2</v>
      </c>
      <c r="F53" s="7">
        <v>1.5</v>
      </c>
      <c r="G53" s="7">
        <v>2</v>
      </c>
      <c r="H53" s="7"/>
      <c r="I53" s="22"/>
      <c r="J53" s="14"/>
      <c r="K53" s="22"/>
      <c r="L53" s="22"/>
    </row>
    <row r="54" spans="1:12" s="4" customFormat="1" ht="99.75" customHeight="1">
      <c r="A54" s="47"/>
      <c r="B54" s="13" t="s">
        <v>145</v>
      </c>
      <c r="C54" s="29" t="s">
        <v>63</v>
      </c>
      <c r="D54" s="8" t="s">
        <v>68</v>
      </c>
      <c r="E54" s="7">
        <v>1</v>
      </c>
      <c r="F54" s="7">
        <v>0.5</v>
      </c>
      <c r="G54" s="7"/>
      <c r="H54" s="7"/>
      <c r="I54" s="22"/>
      <c r="J54" s="14"/>
      <c r="K54" s="22"/>
      <c r="L54" s="22"/>
    </row>
    <row r="55" spans="1:12" ht="114" customHeight="1">
      <c r="A55" s="47"/>
      <c r="B55" s="13" t="s">
        <v>146</v>
      </c>
      <c r="C55" s="24" t="s">
        <v>64</v>
      </c>
      <c r="D55" s="8" t="s">
        <v>69</v>
      </c>
      <c r="E55" s="7">
        <v>4</v>
      </c>
      <c r="F55" s="7">
        <v>2</v>
      </c>
      <c r="G55" s="7"/>
      <c r="H55" s="7"/>
      <c r="I55" s="22"/>
      <c r="J55" s="14"/>
      <c r="K55" s="22"/>
      <c r="L55" s="22"/>
    </row>
    <row r="56" spans="1:12" ht="90.75" customHeight="1">
      <c r="A56" s="47"/>
      <c r="B56" s="13" t="s">
        <v>147</v>
      </c>
      <c r="C56" s="13" t="s">
        <v>65</v>
      </c>
      <c r="D56" s="8" t="s">
        <v>70</v>
      </c>
      <c r="E56" s="7">
        <v>4</v>
      </c>
      <c r="F56" s="7">
        <v>2.5</v>
      </c>
      <c r="G56" s="7">
        <v>4</v>
      </c>
      <c r="H56" s="7"/>
      <c r="I56" s="22"/>
      <c r="J56" s="14"/>
      <c r="K56" s="22"/>
      <c r="L56" s="22"/>
    </row>
    <row r="57" spans="1:12" ht="19.5" customHeight="1">
      <c r="A57" s="19"/>
      <c r="B57" s="20"/>
      <c r="C57" s="21"/>
      <c r="D57" s="21" t="s">
        <v>0</v>
      </c>
      <c r="E57" s="5">
        <v>22</v>
      </c>
      <c r="F57" s="5">
        <v>14.5</v>
      </c>
      <c r="G57" s="5">
        <v>8</v>
      </c>
      <c r="H57" s="5">
        <f>SUM(H53:H56)</f>
        <v>0</v>
      </c>
      <c r="I57" s="5">
        <f>SUM(I54:I56)</f>
        <v>0</v>
      </c>
      <c r="J57" s="5">
        <v>0</v>
      </c>
      <c r="K57" s="5">
        <f>SUM(K54:K56)</f>
        <v>0</v>
      </c>
      <c r="L57" s="5">
        <f>SUM(L54:L56)</f>
        <v>0</v>
      </c>
    </row>
    <row r="58" spans="1:12" ht="39.75" customHeight="1">
      <c r="A58" s="47" t="s">
        <v>71</v>
      </c>
      <c r="B58" s="45" t="s">
        <v>72</v>
      </c>
      <c r="C58" s="45"/>
      <c r="D58" s="8" t="s">
        <v>132</v>
      </c>
      <c r="E58" s="30">
        <v>4</v>
      </c>
      <c r="F58" s="30">
        <v>1.5</v>
      </c>
      <c r="G58" s="28"/>
      <c r="H58" s="30"/>
      <c r="I58" s="28"/>
      <c r="J58" s="31"/>
      <c r="K58" s="28"/>
      <c r="L58" s="28">
        <v>4</v>
      </c>
    </row>
    <row r="59" spans="1:12" ht="102" customHeight="1">
      <c r="A59" s="47"/>
      <c r="B59" s="24" t="s">
        <v>145</v>
      </c>
      <c r="C59" s="13" t="s">
        <v>73</v>
      </c>
      <c r="D59" s="8" t="s">
        <v>133</v>
      </c>
      <c r="E59" s="30">
        <v>4</v>
      </c>
      <c r="F59" s="30">
        <v>1.5</v>
      </c>
      <c r="G59" s="28"/>
      <c r="H59" s="30"/>
      <c r="I59" s="28"/>
      <c r="J59" s="31"/>
      <c r="K59" s="28"/>
      <c r="L59" s="28">
        <v>4</v>
      </c>
    </row>
    <row r="60" spans="1:12" ht="127.5" customHeight="1">
      <c r="A60" s="47"/>
      <c r="B60" s="24" t="s">
        <v>146</v>
      </c>
      <c r="C60" s="13" t="s">
        <v>74</v>
      </c>
      <c r="D60" s="8" t="s">
        <v>76</v>
      </c>
      <c r="E60" s="30">
        <v>3</v>
      </c>
      <c r="F60" s="30">
        <v>1.5</v>
      </c>
      <c r="G60" s="28"/>
      <c r="H60" s="30"/>
      <c r="I60" s="28"/>
      <c r="J60" s="31"/>
      <c r="K60" s="28"/>
      <c r="L60" s="28">
        <v>3</v>
      </c>
    </row>
    <row r="61" spans="1:12" ht="88.5" customHeight="1">
      <c r="A61" s="47"/>
      <c r="B61" s="24" t="s">
        <v>147</v>
      </c>
      <c r="C61" s="16" t="s">
        <v>75</v>
      </c>
      <c r="D61" s="8" t="s">
        <v>134</v>
      </c>
      <c r="E61" s="30">
        <v>2</v>
      </c>
      <c r="F61" s="30">
        <v>0.75</v>
      </c>
      <c r="G61" s="28"/>
      <c r="H61" s="30"/>
      <c r="I61" s="28"/>
      <c r="J61" s="31"/>
      <c r="K61" s="28"/>
      <c r="L61" s="28">
        <v>2</v>
      </c>
    </row>
    <row r="62" spans="1:12" ht="19.5" customHeight="1">
      <c r="A62" s="19"/>
      <c r="B62" s="20"/>
      <c r="C62" s="21"/>
      <c r="D62" s="21" t="s">
        <v>0</v>
      </c>
      <c r="E62" s="5">
        <v>13</v>
      </c>
      <c r="F62" s="5">
        <v>5.25</v>
      </c>
      <c r="G62" s="5">
        <f>SUM(G59:G61)</f>
        <v>0</v>
      </c>
      <c r="H62" s="5">
        <f>SUM(H58:H61)</f>
        <v>0</v>
      </c>
      <c r="I62" s="5">
        <f>SUM(I59:I61)</f>
        <v>0</v>
      </c>
      <c r="J62" s="5">
        <f>SUM(J59:J61)</f>
        <v>0</v>
      </c>
      <c r="K62" s="5">
        <f>SUM(K59:K61)</f>
        <v>0</v>
      </c>
      <c r="L62" s="5">
        <v>13</v>
      </c>
    </row>
    <row r="63" spans="1:12" ht="30" customHeight="1">
      <c r="A63" s="47" t="s">
        <v>77</v>
      </c>
      <c r="B63" s="51" t="s">
        <v>78</v>
      </c>
      <c r="C63" s="51"/>
      <c r="D63" s="8" t="s">
        <v>82</v>
      </c>
      <c r="E63" s="5">
        <v>4</v>
      </c>
      <c r="F63" s="5">
        <v>2.75</v>
      </c>
      <c r="G63" s="5"/>
      <c r="H63" s="5"/>
      <c r="I63" s="5"/>
      <c r="J63" s="5"/>
      <c r="K63" s="5"/>
      <c r="L63" s="5"/>
    </row>
    <row r="64" spans="1:12" ht="36.75" customHeight="1">
      <c r="A64" s="47"/>
      <c r="B64" s="51"/>
      <c r="C64" s="51"/>
      <c r="D64" s="8" t="s">
        <v>83</v>
      </c>
      <c r="E64" s="5">
        <v>1</v>
      </c>
      <c r="F64" s="5">
        <v>0.75</v>
      </c>
      <c r="G64" s="5"/>
      <c r="H64" s="5"/>
      <c r="I64" s="5"/>
      <c r="J64" s="5"/>
      <c r="K64" s="5"/>
      <c r="L64" s="5"/>
    </row>
    <row r="65" spans="1:12" ht="42" customHeight="1">
      <c r="A65" s="47"/>
      <c r="B65" s="51"/>
      <c r="C65" s="51"/>
      <c r="D65" s="8" t="s">
        <v>135</v>
      </c>
      <c r="E65" s="30">
        <v>1</v>
      </c>
      <c r="F65" s="31">
        <v>0.5</v>
      </c>
      <c r="G65" s="32">
        <v>1</v>
      </c>
      <c r="H65" s="31"/>
      <c r="I65" s="28"/>
      <c r="J65" s="31"/>
      <c r="K65" s="28"/>
      <c r="L65" s="28"/>
    </row>
    <row r="66" spans="1:12" ht="76.5" customHeight="1">
      <c r="A66" s="47"/>
      <c r="B66" s="24" t="s">
        <v>148</v>
      </c>
      <c r="C66" s="13" t="s">
        <v>79</v>
      </c>
      <c r="D66" s="8" t="s">
        <v>84</v>
      </c>
      <c r="E66" s="30">
        <v>3</v>
      </c>
      <c r="F66" s="31">
        <v>2</v>
      </c>
      <c r="G66" s="32"/>
      <c r="H66" s="31"/>
      <c r="I66" s="28"/>
      <c r="J66" s="31"/>
      <c r="K66" s="28"/>
      <c r="L66" s="28"/>
    </row>
    <row r="67" spans="1:12" ht="93.75" customHeight="1">
      <c r="A67" s="47"/>
      <c r="B67" s="24" t="s">
        <v>161</v>
      </c>
      <c r="C67" s="13" t="s">
        <v>80</v>
      </c>
      <c r="D67" s="8" t="s">
        <v>85</v>
      </c>
      <c r="E67" s="30">
        <v>2</v>
      </c>
      <c r="F67" s="31">
        <v>1</v>
      </c>
      <c r="G67" s="32"/>
      <c r="H67" s="31"/>
      <c r="I67" s="28"/>
      <c r="J67" s="31"/>
      <c r="K67" s="28"/>
      <c r="L67" s="28"/>
    </row>
    <row r="68" spans="1:12" ht="81.75" customHeight="1">
      <c r="A68" s="47"/>
      <c r="B68" s="24" t="s">
        <v>144</v>
      </c>
      <c r="C68" s="13" t="s">
        <v>81</v>
      </c>
      <c r="D68" s="8" t="s">
        <v>86</v>
      </c>
      <c r="E68" s="30">
        <v>2</v>
      </c>
      <c r="F68" s="31">
        <v>1.25</v>
      </c>
      <c r="G68" s="32"/>
      <c r="H68" s="31"/>
      <c r="I68" s="28"/>
      <c r="J68" s="31"/>
      <c r="K68" s="28"/>
      <c r="L68" s="28"/>
    </row>
    <row r="69" spans="1:12" ht="19.5" customHeight="1">
      <c r="A69" s="19"/>
      <c r="B69" s="20"/>
      <c r="C69" s="21"/>
      <c r="D69" s="21"/>
      <c r="E69" s="5">
        <v>13</v>
      </c>
      <c r="F69" s="5">
        <v>8.25</v>
      </c>
      <c r="G69" s="5">
        <v>1</v>
      </c>
      <c r="H69" s="5">
        <f>SUM(H65:H68)</f>
        <v>0</v>
      </c>
      <c r="I69" s="5">
        <f>SUM(I66:I68)</f>
        <v>0</v>
      </c>
      <c r="J69" s="5">
        <v>0</v>
      </c>
      <c r="K69" s="5">
        <f>SUM(K66:K68)</f>
        <v>0</v>
      </c>
      <c r="L69" s="5">
        <f>SUM(L66:L68)</f>
        <v>0</v>
      </c>
    </row>
    <row r="70" spans="1:12" ht="19.5" customHeight="1">
      <c r="A70" s="47" t="s">
        <v>87</v>
      </c>
      <c r="B70" s="51" t="s">
        <v>88</v>
      </c>
      <c r="C70" s="51"/>
      <c r="D70" s="8" t="s">
        <v>92</v>
      </c>
      <c r="E70" s="5">
        <v>2</v>
      </c>
      <c r="F70" s="5">
        <v>1</v>
      </c>
      <c r="G70" s="5"/>
      <c r="H70" s="5"/>
      <c r="I70" s="5"/>
      <c r="J70" s="5"/>
      <c r="K70" s="5"/>
      <c r="L70" s="5">
        <v>2</v>
      </c>
    </row>
    <row r="71" spans="1:12" ht="45" customHeight="1">
      <c r="A71" s="47"/>
      <c r="B71" s="51"/>
      <c r="C71" s="51"/>
      <c r="D71" s="8" t="s">
        <v>93</v>
      </c>
      <c r="E71" s="30">
        <v>1</v>
      </c>
      <c r="F71" s="31">
        <v>0.5</v>
      </c>
      <c r="G71" s="28"/>
      <c r="H71" s="31"/>
      <c r="I71" s="28"/>
      <c r="J71" s="28"/>
      <c r="K71" s="28"/>
      <c r="L71" s="28">
        <v>1</v>
      </c>
    </row>
    <row r="72" spans="1:12" ht="80.25" customHeight="1">
      <c r="A72" s="47"/>
      <c r="B72" s="29" t="s">
        <v>148</v>
      </c>
      <c r="C72" s="13" t="s">
        <v>89</v>
      </c>
      <c r="D72" s="8" t="s">
        <v>94</v>
      </c>
      <c r="E72" s="30">
        <v>3</v>
      </c>
      <c r="F72" s="31">
        <v>0.75</v>
      </c>
      <c r="G72" s="28"/>
      <c r="H72" s="31"/>
      <c r="I72" s="28"/>
      <c r="J72" s="28"/>
      <c r="K72" s="28"/>
      <c r="L72" s="28">
        <v>3</v>
      </c>
    </row>
    <row r="73" spans="1:12" ht="96.75" customHeight="1">
      <c r="A73" s="47"/>
      <c r="B73" s="13" t="s">
        <v>149</v>
      </c>
      <c r="C73" s="13" t="s">
        <v>90</v>
      </c>
      <c r="D73" s="8" t="s">
        <v>96</v>
      </c>
      <c r="E73" s="30">
        <v>4</v>
      </c>
      <c r="F73" s="31">
        <v>1.75</v>
      </c>
      <c r="G73" s="28"/>
      <c r="H73" s="31"/>
      <c r="I73" s="28"/>
      <c r="J73" s="28"/>
      <c r="K73" s="28"/>
      <c r="L73" s="28">
        <v>4</v>
      </c>
    </row>
    <row r="74" spans="1:12" ht="84" customHeight="1">
      <c r="A74" s="47"/>
      <c r="B74" s="13" t="s">
        <v>143</v>
      </c>
      <c r="C74" s="13" t="s">
        <v>91</v>
      </c>
      <c r="D74" s="8" t="s">
        <v>95</v>
      </c>
      <c r="E74" s="30">
        <v>3</v>
      </c>
      <c r="F74" s="31">
        <v>1</v>
      </c>
      <c r="G74" s="28"/>
      <c r="H74" s="31"/>
      <c r="I74" s="28"/>
      <c r="J74" s="28"/>
      <c r="K74" s="28"/>
      <c r="L74" s="28">
        <v>3</v>
      </c>
    </row>
    <row r="75" spans="1:12" ht="19.5" customHeight="1">
      <c r="A75" s="19"/>
      <c r="B75" s="20"/>
      <c r="C75" s="21"/>
      <c r="D75" s="21" t="s">
        <v>0</v>
      </c>
      <c r="E75" s="5">
        <v>13</v>
      </c>
      <c r="F75" s="5">
        <v>5</v>
      </c>
      <c r="G75" s="5">
        <f>SUM(G72:G74)</f>
        <v>0</v>
      </c>
      <c r="H75" s="5">
        <f>SUM(H72:H74)</f>
        <v>0</v>
      </c>
      <c r="I75" s="5">
        <f>SUM(I72:I74)</f>
        <v>0</v>
      </c>
      <c r="J75" s="5">
        <f>SUM(J72:J74)</f>
        <v>0</v>
      </c>
      <c r="K75" s="5">
        <f>SUM(K72:K74)</f>
        <v>0</v>
      </c>
      <c r="L75" s="5">
        <v>13</v>
      </c>
    </row>
    <row r="76" spans="1:12" ht="34.5" customHeight="1">
      <c r="A76" s="47" t="s">
        <v>97</v>
      </c>
      <c r="B76" s="45" t="s">
        <v>98</v>
      </c>
      <c r="C76" s="45"/>
      <c r="D76" s="8" t="s">
        <v>102</v>
      </c>
      <c r="E76" s="31">
        <v>1</v>
      </c>
      <c r="F76" s="32">
        <v>0.75</v>
      </c>
      <c r="G76" s="28"/>
      <c r="H76" s="32"/>
      <c r="I76" s="28"/>
      <c r="J76" s="32"/>
      <c r="K76" s="28"/>
      <c r="L76" s="32"/>
    </row>
    <row r="77" spans="1:12" ht="90.75" customHeight="1">
      <c r="A77" s="47"/>
      <c r="B77" s="17" t="s">
        <v>150</v>
      </c>
      <c r="C77" s="13" t="s">
        <v>99</v>
      </c>
      <c r="D77" s="8" t="s">
        <v>103</v>
      </c>
      <c r="E77" s="31">
        <v>6</v>
      </c>
      <c r="F77" s="32">
        <v>5.5</v>
      </c>
      <c r="G77" s="28"/>
      <c r="H77" s="32"/>
      <c r="I77" s="28"/>
      <c r="J77" s="32">
        <v>6</v>
      </c>
      <c r="K77" s="28"/>
      <c r="L77" s="32">
        <v>6</v>
      </c>
    </row>
    <row r="78" spans="1:12" ht="83.25" customHeight="1">
      <c r="A78" s="47"/>
      <c r="B78" s="17" t="s">
        <v>151</v>
      </c>
      <c r="C78" s="23" t="s">
        <v>100</v>
      </c>
      <c r="D78" s="8" t="s">
        <v>104</v>
      </c>
      <c r="E78" s="31"/>
      <c r="F78" s="32"/>
      <c r="G78" s="28"/>
      <c r="H78" s="32"/>
      <c r="I78" s="28"/>
      <c r="J78" s="32"/>
      <c r="K78" s="28"/>
      <c r="L78" s="32"/>
    </row>
    <row r="79" spans="1:12" ht="99" customHeight="1">
      <c r="A79" s="47"/>
      <c r="B79" s="15" t="s">
        <v>152</v>
      </c>
      <c r="C79" s="13" t="s">
        <v>101</v>
      </c>
      <c r="D79" s="8" t="s">
        <v>105</v>
      </c>
      <c r="E79" s="31">
        <v>1</v>
      </c>
      <c r="F79" s="32">
        <v>0.25</v>
      </c>
      <c r="G79" s="28"/>
      <c r="H79" s="32"/>
      <c r="I79" s="28"/>
      <c r="J79" s="32"/>
      <c r="K79" s="28"/>
      <c r="L79" s="32"/>
    </row>
    <row r="80" spans="1:12" ht="19.5" customHeight="1">
      <c r="A80" s="19"/>
      <c r="B80" s="20"/>
      <c r="C80" s="21"/>
      <c r="D80" s="21" t="s">
        <v>0</v>
      </c>
      <c r="E80" s="5">
        <v>8</v>
      </c>
      <c r="F80" s="5">
        <v>6.5</v>
      </c>
      <c r="G80" s="5">
        <f>SUM(G77:G79)</f>
        <v>0</v>
      </c>
      <c r="H80" s="5">
        <f>SUM(H76:H79)</f>
        <v>0</v>
      </c>
      <c r="I80" s="5">
        <f>SUM(I77:I79)</f>
        <v>0</v>
      </c>
      <c r="J80" s="5">
        <v>6</v>
      </c>
      <c r="K80" s="5">
        <f>SUM(K77:K79)</f>
        <v>0</v>
      </c>
      <c r="L80" s="5">
        <v>6</v>
      </c>
    </row>
    <row r="81" spans="1:12" ht="69.75" customHeight="1">
      <c r="A81" s="72" t="s">
        <v>106</v>
      </c>
      <c r="B81" s="68" t="s">
        <v>107</v>
      </c>
      <c r="C81" s="68"/>
      <c r="D81" s="51" t="s">
        <v>110</v>
      </c>
      <c r="E81" s="38">
        <v>21</v>
      </c>
      <c r="F81" s="38">
        <v>4.5</v>
      </c>
      <c r="G81" s="38"/>
      <c r="H81" s="38"/>
      <c r="I81" s="48"/>
      <c r="J81" s="38"/>
      <c r="K81" s="48"/>
      <c r="L81" s="38">
        <v>21</v>
      </c>
    </row>
    <row r="82" spans="1:12" ht="219" customHeight="1">
      <c r="A82" s="72"/>
      <c r="B82" s="23" t="s">
        <v>153</v>
      </c>
      <c r="C82" s="33" t="s">
        <v>109</v>
      </c>
      <c r="D82" s="51"/>
      <c r="E82" s="38"/>
      <c r="F82" s="38"/>
      <c r="G82" s="38"/>
      <c r="H82" s="38"/>
      <c r="I82" s="48"/>
      <c r="J82" s="38"/>
      <c r="K82" s="48"/>
      <c r="L82" s="38"/>
    </row>
    <row r="83" spans="1:12" ht="129.75" customHeight="1">
      <c r="A83" s="72"/>
      <c r="B83" s="23" t="s">
        <v>155</v>
      </c>
      <c r="C83" s="13" t="s">
        <v>108</v>
      </c>
      <c r="D83" s="51"/>
      <c r="E83" s="38"/>
      <c r="F83" s="38"/>
      <c r="G83" s="38"/>
      <c r="H83" s="38"/>
      <c r="I83" s="48"/>
      <c r="J83" s="38"/>
      <c r="K83" s="48"/>
      <c r="L83" s="38"/>
    </row>
    <row r="84" spans="1:12" ht="51" customHeight="1">
      <c r="A84" s="72"/>
      <c r="B84" s="23" t="s">
        <v>143</v>
      </c>
      <c r="C84" s="13" t="s">
        <v>108</v>
      </c>
      <c r="D84" s="51"/>
      <c r="E84" s="38"/>
      <c r="F84" s="38"/>
      <c r="G84" s="38"/>
      <c r="H84" s="38"/>
      <c r="I84" s="48"/>
      <c r="J84" s="38"/>
      <c r="K84" s="48"/>
      <c r="L84" s="38"/>
    </row>
    <row r="85" spans="1:12" ht="19.5" customHeight="1">
      <c r="A85" s="19"/>
      <c r="B85" s="20"/>
      <c r="C85" s="21"/>
      <c r="D85" s="21" t="s">
        <v>0</v>
      </c>
      <c r="E85" s="5">
        <v>21</v>
      </c>
      <c r="F85" s="5">
        <v>4.5</v>
      </c>
      <c r="G85" s="5">
        <v>21</v>
      </c>
      <c r="H85" s="5">
        <f>SUM(H81:H84)</f>
        <v>0</v>
      </c>
      <c r="I85" s="5">
        <f>SUM(I82:I84)</f>
        <v>0</v>
      </c>
      <c r="J85" s="5">
        <v>0</v>
      </c>
      <c r="K85" s="5">
        <f>SUM(K82:K84)</f>
        <v>0</v>
      </c>
      <c r="L85" s="5">
        <v>21</v>
      </c>
    </row>
    <row r="86" spans="1:12" ht="19.5" customHeight="1">
      <c r="A86" s="47" t="s">
        <v>111</v>
      </c>
      <c r="B86" s="71" t="s">
        <v>112</v>
      </c>
      <c r="C86" s="71"/>
      <c r="D86" s="51" t="s">
        <v>114</v>
      </c>
      <c r="E86" s="46">
        <v>5</v>
      </c>
      <c r="F86" s="46">
        <v>1</v>
      </c>
      <c r="G86" s="48"/>
      <c r="H86" s="46"/>
      <c r="I86" s="48"/>
      <c r="J86" s="48"/>
      <c r="K86" s="46">
        <v>5</v>
      </c>
      <c r="L86" s="46">
        <v>5</v>
      </c>
    </row>
    <row r="87" spans="1:12" ht="68.25" customHeight="1">
      <c r="A87" s="47"/>
      <c r="B87" s="13" t="s">
        <v>154</v>
      </c>
      <c r="C87" s="16" t="s">
        <v>113</v>
      </c>
      <c r="D87" s="51"/>
      <c r="E87" s="46"/>
      <c r="F87" s="46"/>
      <c r="G87" s="48"/>
      <c r="H87" s="46"/>
      <c r="I87" s="48"/>
      <c r="J87" s="48"/>
      <c r="K87" s="46"/>
      <c r="L87" s="46"/>
    </row>
    <row r="88" spans="1:12" ht="93" customHeight="1">
      <c r="A88" s="47"/>
      <c r="B88" s="13" t="s">
        <v>156</v>
      </c>
      <c r="C88" s="16" t="s">
        <v>113</v>
      </c>
      <c r="D88" s="51"/>
      <c r="E88" s="46"/>
      <c r="F88" s="46"/>
      <c r="G88" s="48"/>
      <c r="H88" s="46"/>
      <c r="I88" s="48"/>
      <c r="J88" s="48"/>
      <c r="K88" s="46"/>
      <c r="L88" s="46"/>
    </row>
    <row r="89" spans="1:12" ht="61.5" customHeight="1">
      <c r="A89" s="47"/>
      <c r="B89" s="13" t="s">
        <v>157</v>
      </c>
      <c r="C89" s="24" t="s">
        <v>113</v>
      </c>
      <c r="D89" s="51"/>
      <c r="E89" s="46"/>
      <c r="F89" s="46"/>
      <c r="G89" s="48"/>
      <c r="H89" s="46"/>
      <c r="I89" s="48"/>
      <c r="J89" s="48"/>
      <c r="K89" s="46"/>
      <c r="L89" s="46"/>
    </row>
    <row r="90" spans="1:12" ht="19.5" customHeight="1">
      <c r="A90" s="19"/>
      <c r="B90" s="20"/>
      <c r="C90" s="21"/>
      <c r="D90" s="21" t="s">
        <v>0</v>
      </c>
      <c r="E90" s="5">
        <v>5</v>
      </c>
      <c r="F90" s="5">
        <v>1</v>
      </c>
      <c r="G90" s="5">
        <v>0</v>
      </c>
      <c r="H90" s="5">
        <f>SUM(H86:H89)</f>
        <v>0</v>
      </c>
      <c r="I90" s="5">
        <f>SUM(I87:I89)</f>
        <v>0</v>
      </c>
      <c r="J90" s="5">
        <f>SUM(J87:J89)</f>
        <v>0</v>
      </c>
      <c r="K90" s="5">
        <v>5</v>
      </c>
      <c r="L90" s="5">
        <v>5</v>
      </c>
    </row>
    <row r="91" spans="1:12" ht="41.25" customHeight="1">
      <c r="A91" s="47" t="s">
        <v>115</v>
      </c>
      <c r="B91" s="61" t="s">
        <v>116</v>
      </c>
      <c r="C91" s="61"/>
      <c r="D91" s="51" t="s">
        <v>119</v>
      </c>
      <c r="E91" s="46">
        <v>2</v>
      </c>
      <c r="F91" s="46">
        <v>1.5</v>
      </c>
      <c r="G91" s="48"/>
      <c r="H91" s="46"/>
      <c r="I91" s="48"/>
      <c r="J91" s="48"/>
      <c r="K91" s="48"/>
      <c r="L91" s="46">
        <v>2</v>
      </c>
    </row>
    <row r="92" spans="1:12" ht="76.5" customHeight="1">
      <c r="A92" s="47"/>
      <c r="B92" s="23" t="s">
        <v>158</v>
      </c>
      <c r="C92" s="34" t="s">
        <v>118</v>
      </c>
      <c r="D92" s="51"/>
      <c r="E92" s="46"/>
      <c r="F92" s="46"/>
      <c r="G92" s="48"/>
      <c r="H92" s="46"/>
      <c r="I92" s="48"/>
      <c r="J92" s="48"/>
      <c r="K92" s="48"/>
      <c r="L92" s="46"/>
    </row>
    <row r="93" spans="1:12" ht="95.25" customHeight="1">
      <c r="A93" s="47"/>
      <c r="B93" s="27" t="s">
        <v>159</v>
      </c>
      <c r="C93" s="13" t="s">
        <v>118</v>
      </c>
      <c r="D93" s="51"/>
      <c r="E93" s="46"/>
      <c r="F93" s="46"/>
      <c r="G93" s="48"/>
      <c r="H93" s="46"/>
      <c r="I93" s="48"/>
      <c r="J93" s="48"/>
      <c r="K93" s="48"/>
      <c r="L93" s="46"/>
    </row>
    <row r="94" spans="1:12" ht="107.25" customHeight="1">
      <c r="A94" s="47"/>
      <c r="B94" s="23" t="s">
        <v>160</v>
      </c>
      <c r="C94" s="13" t="s">
        <v>117</v>
      </c>
      <c r="D94" s="51"/>
      <c r="E94" s="46"/>
      <c r="F94" s="46"/>
      <c r="G94" s="48"/>
      <c r="H94" s="46"/>
      <c r="I94" s="48"/>
      <c r="J94" s="48"/>
      <c r="K94" s="48"/>
      <c r="L94" s="46"/>
    </row>
    <row r="95" spans="1:12" ht="19.5" customHeight="1">
      <c r="A95" s="19"/>
      <c r="B95" s="20"/>
      <c r="C95" s="21"/>
      <c r="D95" s="21" t="s">
        <v>0</v>
      </c>
      <c r="E95" s="35">
        <v>2</v>
      </c>
      <c r="F95" s="5">
        <v>1.5</v>
      </c>
      <c r="G95" s="5">
        <f>SUM(G92:G94)</f>
        <v>0</v>
      </c>
      <c r="H95" s="5">
        <f>SUM(H91:H94)</f>
        <v>0</v>
      </c>
      <c r="I95" s="5">
        <f>SUM(I92:I94)</f>
        <v>0</v>
      </c>
      <c r="J95" s="5">
        <f>SUM(J92:J94)</f>
        <v>0</v>
      </c>
      <c r="K95" s="5">
        <f>SUM(K92:K94)</f>
        <v>0</v>
      </c>
      <c r="L95" s="5">
        <v>2</v>
      </c>
    </row>
    <row r="96" spans="1:12" ht="33" customHeight="1">
      <c r="A96" s="66" t="s">
        <v>17</v>
      </c>
      <c r="B96" s="66"/>
      <c r="C96" s="66"/>
      <c r="D96" s="66"/>
      <c r="E96" s="35">
        <f>SUM(E95,E90,E85,E80,E69,E57,E49,E43,E35,E30,E25,E20,)</f>
        <v>180</v>
      </c>
      <c r="F96" s="35" t="s">
        <v>128</v>
      </c>
      <c r="G96" s="35">
        <f>SUM(G95,G90,G85,G80,G69,G57,G49,G43,G35,G30,G25,G20,)</f>
        <v>114</v>
      </c>
      <c r="H96" s="35">
        <f>SUM(H95,H90,H85,H80,H69,H57,H49,H43,H35,H30,H25,H20,)</f>
        <v>0</v>
      </c>
      <c r="I96" s="35">
        <f>SUM(I95,I90,I85,I80,I69,I57,I49,I43,I35,I30,I25,I20,)</f>
        <v>0</v>
      </c>
      <c r="J96" s="35">
        <f>SUM(J95,J90,J85,J80,J62,J57,J49,J43,J35,J30,J25,J20,)</f>
        <v>6</v>
      </c>
      <c r="K96" s="35">
        <f>SUM(K95,K90,K85,K80,K69,K57,K49,K43,K35,K30,K25,K20,)</f>
        <v>5</v>
      </c>
      <c r="L96" s="35">
        <v>60</v>
      </c>
    </row>
    <row r="97" spans="1:12" ht="68.25" customHeight="1">
      <c r="A97" s="19"/>
      <c r="B97" s="36"/>
      <c r="C97" s="36" t="s">
        <v>18</v>
      </c>
      <c r="D97" s="36"/>
      <c r="E97" s="36"/>
      <c r="F97" s="36"/>
      <c r="G97" s="36"/>
      <c r="H97" s="37"/>
      <c r="I97" s="20"/>
      <c r="J97" s="20"/>
      <c r="K97" s="20"/>
      <c r="L97" s="20"/>
    </row>
    <row r="98" spans="1:12" ht="34.5" customHeight="1">
      <c r="A98" s="60" t="s">
        <v>19</v>
      </c>
      <c r="B98" s="60"/>
      <c r="C98" s="60"/>
      <c r="D98" s="60"/>
      <c r="E98" s="60"/>
      <c r="F98" s="60"/>
      <c r="G98" s="60"/>
      <c r="H98" s="60"/>
      <c r="I98" s="60"/>
      <c r="J98" s="60"/>
      <c r="K98" s="60"/>
      <c r="L98" s="60"/>
    </row>
    <row r="99" spans="1:12" s="3" customFormat="1" ht="69.75" customHeight="1">
      <c r="A99" s="45" t="s">
        <v>20</v>
      </c>
      <c r="B99" s="45"/>
      <c r="C99" s="45"/>
      <c r="D99" s="45"/>
      <c r="E99" s="45"/>
      <c r="F99" s="45"/>
      <c r="G99" s="45"/>
      <c r="H99" s="45"/>
      <c r="I99" s="45"/>
      <c r="J99" s="49">
        <v>0.503</v>
      </c>
      <c r="K99" s="40"/>
      <c r="L99" s="40"/>
    </row>
    <row r="100" spans="1:12" s="3" customFormat="1" ht="46.5" customHeight="1">
      <c r="A100" s="45" t="s">
        <v>21</v>
      </c>
      <c r="B100" s="45"/>
      <c r="C100" s="45"/>
      <c r="D100" s="45"/>
      <c r="E100" s="45"/>
      <c r="F100" s="45"/>
      <c r="G100" s="45"/>
      <c r="H100" s="45"/>
      <c r="I100" s="45"/>
      <c r="J100" s="39">
        <v>0.3</v>
      </c>
      <c r="K100" s="40"/>
      <c r="L100" s="40"/>
    </row>
    <row r="101" spans="1:12" s="3" customFormat="1" ht="46.5" customHeight="1">
      <c r="A101" s="45" t="s">
        <v>22</v>
      </c>
      <c r="B101" s="45"/>
      <c r="C101" s="45"/>
      <c r="D101" s="45"/>
      <c r="E101" s="45"/>
      <c r="F101" s="45"/>
      <c r="G101" s="45"/>
      <c r="H101" s="45"/>
      <c r="I101" s="45"/>
      <c r="J101" s="39">
        <v>1</v>
      </c>
      <c r="K101" s="40"/>
      <c r="L101" s="40"/>
    </row>
    <row r="102" spans="1:12" s="3" customFormat="1" ht="48.75" customHeight="1">
      <c r="A102" s="45" t="s">
        <v>23</v>
      </c>
      <c r="B102" s="45"/>
      <c r="C102" s="45"/>
      <c r="D102" s="45"/>
      <c r="E102" s="45"/>
      <c r="F102" s="45"/>
      <c r="G102" s="45"/>
      <c r="H102" s="45"/>
      <c r="I102" s="45"/>
      <c r="J102" s="39"/>
      <c r="K102" s="40"/>
      <c r="L102" s="40"/>
    </row>
    <row r="103" spans="1:12" s="3" customFormat="1" ht="66.75" customHeight="1">
      <c r="A103" s="65" t="s">
        <v>24</v>
      </c>
      <c r="B103" s="65"/>
      <c r="C103" s="65"/>
      <c r="D103" s="65"/>
      <c r="E103" s="65"/>
      <c r="F103" s="65"/>
      <c r="G103" s="65"/>
      <c r="H103" s="65"/>
      <c r="I103" s="65"/>
      <c r="J103" s="49">
        <v>0.877</v>
      </c>
      <c r="K103" s="40"/>
      <c r="L103" s="40"/>
    </row>
    <row r="104" spans="1:12" s="3" customFormat="1" ht="115.5" customHeight="1">
      <c r="A104" s="45" t="s">
        <v>163</v>
      </c>
      <c r="B104" s="45"/>
      <c r="C104" s="45"/>
      <c r="D104" s="45"/>
      <c r="E104" s="45"/>
      <c r="F104" s="45"/>
      <c r="G104" s="45"/>
      <c r="H104" s="45"/>
      <c r="I104" s="45"/>
      <c r="J104" s="64" t="s">
        <v>136</v>
      </c>
      <c r="K104" s="64"/>
      <c r="L104" s="64"/>
    </row>
    <row r="105" spans="1:12" ht="70.5" customHeight="1">
      <c r="A105" s="62" t="s">
        <v>120</v>
      </c>
      <c r="B105" s="62"/>
      <c r="C105" s="62"/>
      <c r="D105" s="62"/>
      <c r="E105" s="62"/>
      <c r="F105" s="62"/>
      <c r="G105" s="62"/>
      <c r="H105" s="62"/>
      <c r="I105" s="62"/>
      <c r="J105" s="62"/>
      <c r="K105" s="62"/>
      <c r="L105" s="62"/>
    </row>
    <row r="106" spans="1:12" ht="40.5" customHeight="1">
      <c r="A106" s="63"/>
      <c r="B106" s="63"/>
      <c r="C106" s="63"/>
      <c r="D106" s="63"/>
      <c r="E106" s="63"/>
      <c r="F106" s="63"/>
      <c r="G106" s="63"/>
      <c r="H106" s="63"/>
      <c r="I106" s="63"/>
      <c r="J106" s="63"/>
      <c r="K106" s="63"/>
      <c r="L106" s="63"/>
    </row>
    <row r="107" spans="1:12" ht="15">
      <c r="A107" s="9"/>
      <c r="B107" s="10"/>
      <c r="C107" s="10"/>
      <c r="D107" s="10"/>
      <c r="E107" s="10"/>
      <c r="F107" s="10"/>
      <c r="G107" s="10"/>
      <c r="H107" s="10"/>
      <c r="I107" s="10"/>
      <c r="J107" s="10"/>
      <c r="K107" s="10"/>
      <c r="L107" s="10"/>
    </row>
    <row r="108" spans="1:12" ht="15">
      <c r="A108" s="9"/>
      <c r="B108" s="10"/>
      <c r="C108" s="10"/>
      <c r="D108" s="10"/>
      <c r="E108" s="10"/>
      <c r="F108" s="10"/>
      <c r="G108" s="10"/>
      <c r="H108" s="10"/>
      <c r="I108" s="10"/>
      <c r="J108" s="10"/>
      <c r="K108" s="10"/>
      <c r="L108" s="10"/>
    </row>
    <row r="109" spans="1:12" ht="36" customHeight="1">
      <c r="A109" s="9"/>
      <c r="B109" s="10"/>
      <c r="C109" s="10"/>
      <c r="D109" s="10"/>
      <c r="E109" s="10"/>
      <c r="F109" s="10"/>
      <c r="G109" s="10"/>
      <c r="H109" s="10"/>
      <c r="I109" s="10"/>
      <c r="J109" s="59"/>
      <c r="K109" s="59"/>
      <c r="L109" s="59"/>
    </row>
    <row r="110" spans="1:12" ht="15.75">
      <c r="A110" s="9"/>
      <c r="B110" s="10"/>
      <c r="C110" s="10"/>
      <c r="D110" s="10"/>
      <c r="E110" s="10"/>
      <c r="F110" s="10"/>
      <c r="G110" s="10"/>
      <c r="H110" s="10"/>
      <c r="I110" s="10"/>
      <c r="J110" s="58"/>
      <c r="K110" s="58"/>
      <c r="L110" s="58"/>
    </row>
  </sheetData>
  <sheetProtection/>
  <mergeCells count="137">
    <mergeCell ref="K41:K42"/>
    <mergeCell ref="L41:L42"/>
    <mergeCell ref="E41:E42"/>
    <mergeCell ref="F41:F42"/>
    <mergeCell ref="G41:G42"/>
    <mergeCell ref="H41:H42"/>
    <mergeCell ref="I41:I42"/>
    <mergeCell ref="J41:J42"/>
    <mergeCell ref="L86:L89"/>
    <mergeCell ref="J26:J29"/>
    <mergeCell ref="H26:H29"/>
    <mergeCell ref="F31:F34"/>
    <mergeCell ref="A81:A84"/>
    <mergeCell ref="A76:A79"/>
    <mergeCell ref="B76:C76"/>
    <mergeCell ref="L26:L29"/>
    <mergeCell ref="L81:L84"/>
    <mergeCell ref="K81:K84"/>
    <mergeCell ref="I81:I84"/>
    <mergeCell ref="A86:A89"/>
    <mergeCell ref="D86:D89"/>
    <mergeCell ref="E86:E89"/>
    <mergeCell ref="F86:F89"/>
    <mergeCell ref="G86:G89"/>
    <mergeCell ref="I86:I89"/>
    <mergeCell ref="H81:H84"/>
    <mergeCell ref="B86:C86"/>
    <mergeCell ref="G81:G84"/>
    <mergeCell ref="A31:A34"/>
    <mergeCell ref="B81:C81"/>
    <mergeCell ref="D81:D84"/>
    <mergeCell ref="E81:E84"/>
    <mergeCell ref="F81:F84"/>
    <mergeCell ref="B50:C53"/>
    <mergeCell ref="B63:C65"/>
    <mergeCell ref="A50:A56"/>
    <mergeCell ref="A63:A68"/>
    <mergeCell ref="D41:D42"/>
    <mergeCell ref="G31:G34"/>
    <mergeCell ref="H31:H34"/>
    <mergeCell ref="I31:I34"/>
    <mergeCell ref="F26:F29"/>
    <mergeCell ref="G26:G29"/>
    <mergeCell ref="B31:C31"/>
    <mergeCell ref="I21:I24"/>
    <mergeCell ref="A26:A29"/>
    <mergeCell ref="B26:C26"/>
    <mergeCell ref="D26:D29"/>
    <mergeCell ref="E26:E29"/>
    <mergeCell ref="K26:K29"/>
    <mergeCell ref="A21:A24"/>
    <mergeCell ref="I16:I19"/>
    <mergeCell ref="K16:K19"/>
    <mergeCell ref="L16:L19"/>
    <mergeCell ref="B21:C21"/>
    <mergeCell ref="D21:D24"/>
    <mergeCell ref="E21:E24"/>
    <mergeCell ref="F21:F24"/>
    <mergeCell ref="J21:J24"/>
    <mergeCell ref="K21:K24"/>
    <mergeCell ref="L21:L24"/>
    <mergeCell ref="J16:J19"/>
    <mergeCell ref="K91:K94"/>
    <mergeCell ref="L91:L94"/>
    <mergeCell ref="B16:C16"/>
    <mergeCell ref="D16:D19"/>
    <mergeCell ref="H86:H89"/>
    <mergeCell ref="D31:D34"/>
    <mergeCell ref="E31:E34"/>
    <mergeCell ref="I26:I29"/>
    <mergeCell ref="B36:C39"/>
    <mergeCell ref="D91:D94"/>
    <mergeCell ref="E91:E94"/>
    <mergeCell ref="A101:I101"/>
    <mergeCell ref="F91:F94"/>
    <mergeCell ref="J91:J94"/>
    <mergeCell ref="G91:G94"/>
    <mergeCell ref="A106:L106"/>
    <mergeCell ref="J104:L104"/>
    <mergeCell ref="A58:A61"/>
    <mergeCell ref="B58:C58"/>
    <mergeCell ref="A103:I103"/>
    <mergeCell ref="A70:A74"/>
    <mergeCell ref="B70:C71"/>
    <mergeCell ref="A104:I104"/>
    <mergeCell ref="A102:I102"/>
    <mergeCell ref="A96:D96"/>
    <mergeCell ref="J110:L110"/>
    <mergeCell ref="J109:L109"/>
    <mergeCell ref="A98:L98"/>
    <mergeCell ref="J86:J89"/>
    <mergeCell ref="J99:L99"/>
    <mergeCell ref="B91:C91"/>
    <mergeCell ref="H91:H94"/>
    <mergeCell ref="I91:I94"/>
    <mergeCell ref="J101:L101"/>
    <mergeCell ref="A105:L105"/>
    <mergeCell ref="B1:L1"/>
    <mergeCell ref="A14:A15"/>
    <mergeCell ref="B14:B15"/>
    <mergeCell ref="C14:C15"/>
    <mergeCell ref="A7:L7"/>
    <mergeCell ref="D14:D15"/>
    <mergeCell ref="A3:L3"/>
    <mergeCell ref="A2:L2"/>
    <mergeCell ref="A4:L4"/>
    <mergeCell ref="A5:L5"/>
    <mergeCell ref="A6:L6"/>
    <mergeCell ref="J103:L103"/>
    <mergeCell ref="J102:L102"/>
    <mergeCell ref="A100:I100"/>
    <mergeCell ref="L31:L34"/>
    <mergeCell ref="J31:J34"/>
    <mergeCell ref="B44:C45"/>
    <mergeCell ref="A44:A48"/>
    <mergeCell ref="A9:L9"/>
    <mergeCell ref="A10:L10"/>
    <mergeCell ref="A11:L11"/>
    <mergeCell ref="A8:L8"/>
    <mergeCell ref="K31:K34"/>
    <mergeCell ref="A16:A19"/>
    <mergeCell ref="E16:E19"/>
    <mergeCell ref="F16:F19"/>
    <mergeCell ref="G16:G19"/>
    <mergeCell ref="H16:H19"/>
    <mergeCell ref="H21:H24"/>
    <mergeCell ref="G21:G24"/>
    <mergeCell ref="J81:J84"/>
    <mergeCell ref="J100:L100"/>
    <mergeCell ref="A13:L13"/>
    <mergeCell ref="F14:L14"/>
    <mergeCell ref="A12:L12"/>
    <mergeCell ref="E14:E15"/>
    <mergeCell ref="A99:I99"/>
    <mergeCell ref="K86:K89"/>
    <mergeCell ref="A36:A42"/>
    <mergeCell ref="A91:A94"/>
  </mergeCells>
  <printOptions/>
  <pageMargins left="0.3937007874015748" right="0.3937007874015748" top="0.7874015748031497" bottom="0.7874015748031497" header="0.31496062992125984" footer="0.31496062992125984"/>
  <pageSetup horizontalDpi="600" verticalDpi="600" orientation="landscape" paperSize="9" scale="66" r:id="rId1"/>
  <rowBreaks count="1" manualBreakCount="1">
    <brk id="96" max="13" man="1"/>
  </rowBreaks>
  <ignoredErrors>
    <ignoredError sqref="H62"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2019-09-05T12:00:50Z</dcterms:modified>
  <cp:category/>
  <cp:version/>
  <cp:contentType/>
  <cp:contentStatus/>
</cp:coreProperties>
</file>