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9240" activeTab="0"/>
  </bookViews>
  <sheets>
    <sheet name="program_wytyczne 12.2014" sheetId="1" r:id="rId1"/>
    <sheet name="Arkusz3" sheetId="2" r:id="rId2"/>
  </sheets>
  <definedNames>
    <definedName name="_xlnm.Print_Area" localSheetId="0">'program_wytyczne 12.2014'!$A$1:$L$77</definedName>
  </definedNames>
  <calcPr fullCalcOnLoad="1"/>
</workbook>
</file>

<file path=xl/sharedStrings.xml><?xml version="1.0" encoding="utf-8"?>
<sst xmlns="http://schemas.openxmlformats.org/spreadsheetml/2006/main" count="137" uniqueCount="126">
  <si>
    <t>suma</t>
  </si>
  <si>
    <t>-</t>
  </si>
  <si>
    <t>GENRAL INFORMATION</t>
  </si>
  <si>
    <t>STUDY PROGRAM - PART A</t>
  </si>
  <si>
    <t>2. Name of the field of study: Philology</t>
  </si>
  <si>
    <t>3. Specializations offered: English philology</t>
  </si>
  <si>
    <t>5. Educational profile: general academic</t>
  </si>
  <si>
    <t>6. Form of study: full-time</t>
  </si>
  <si>
    <t>7. A number of semesters: 4</t>
  </si>
  <si>
    <t xml:space="preserve">9. Total number of teaching hours: 875 hours </t>
  </si>
  <si>
    <t>II. Education Modules</t>
  </si>
  <si>
    <t>Modules (module code: MK_1 and module name)</t>
  </si>
  <si>
    <t>Field learing outcomes 
Knowledge
Skills
Social competence (symbols)</t>
  </si>
  <si>
    <t>Teaching methods and verification</t>
  </si>
  <si>
    <t>Courses/modules</t>
  </si>
  <si>
    <t>a number of ECTS points per course/module</t>
  </si>
  <si>
    <t>that require direct participation of teachers or other people conducting the classes</t>
  </si>
  <si>
    <t xml:space="preserve">in basic science specific for a given field of study, which learning outcomes for a given field, level and profile of </t>
  </si>
  <si>
    <t>classes shaping practical skills/classes connected with scientific activity conducted at the university in discipline/disciplines, which the field of study is assigned to</t>
  </si>
  <si>
    <t>in discipline of humanities or social sciences                    (min. 5 ECTS points)</t>
  </si>
  <si>
    <t>in a foreign language (language classes)</t>
  </si>
  <si>
    <t>in apprenticeships</t>
  </si>
  <si>
    <t>that are elective</t>
  </si>
  <si>
    <t>QUANTITATIVE INDICATORS - ECTS points included in courses:</t>
  </si>
  <si>
    <t>TOTAL NUMBER OF ECTS points for ALL MODULES</t>
  </si>
  <si>
    <t xml:space="preserve">**Students choose Module M_ 3 or Module M_ 5   </t>
  </si>
  <si>
    <t>* refers to the fields that are not assigned to the area of humanities or social sciences</t>
  </si>
  <si>
    <t>III PROPORTIONAL INDICATORS (percentage)</t>
  </si>
  <si>
    <t>1. Percentage share of ECTS points for the classes that require direct participation of teachers or other people conducting classes:</t>
  </si>
  <si>
    <t>2. Percentage share of ECTS points earned for elective modules (min. 30%):</t>
  </si>
  <si>
    <t>3. Percentage share of ECTS points earned for the classes conducted in a foreign language (in a total number of ECTS points envisaged by the study programme):</t>
  </si>
  <si>
    <t>4. Percentage share of ECTS points earned for the modules of classes shaping practical skills for practical educational profiles (above 50%):</t>
  </si>
  <si>
    <t>5. Percentage share of ECTS points earned for the modules of classes connected with scientific activity conducted at the university in discipline/disciplines, to which the field of study is assigned for general academic profile (above 50%):</t>
  </si>
  <si>
    <t>IV. CONDITIONS OF GRADUATION AND CONFERRED PROFESSIONAL TITLE</t>
  </si>
  <si>
    <t xml:space="preserve">MODULE M_1, PRACTICAL ENGLISH LANGUAGE </t>
  </si>
  <si>
    <t xml:space="preserve">Practical English Language </t>
  </si>
  <si>
    <t>written assignments, tests, continuous asssessment, presentations, exam</t>
  </si>
  <si>
    <t xml:space="preserve">
written assignments, tests, continuous asssessment, presentations, exam
</t>
  </si>
  <si>
    <t xml:space="preserve">Methods: workshops, discussions, text analysis, </t>
  </si>
  <si>
    <t>MODULE M_2, LINGUISTICS/APPLIED LINGUISTICS</t>
  </si>
  <si>
    <t>tests of achievement, problem solving quizes, final tests, presentations</t>
  </si>
  <si>
    <t>problem solving tests, final tests, presentations, self-assessment</t>
  </si>
  <si>
    <t>Psycholinguistics</t>
  </si>
  <si>
    <t xml:space="preserve"> Theories of language acquisition</t>
  </si>
  <si>
    <t>Cognitive linguistics</t>
  </si>
  <si>
    <t>Diachronic linguistics</t>
  </si>
  <si>
    <t>Methods: workshop, discussions, text analysis, pair work and group work</t>
  </si>
  <si>
    <t xml:space="preserve"> self-assessment, presentations, final tests  </t>
  </si>
  <si>
    <t xml:space="preserve">MODULE M_3,  Linguistics/ Applied Linguistics Specialization Module (students are allowed to choose among the </t>
  </si>
  <si>
    <t>presentations, problem solving tests, final tests, continuous and self-assessment</t>
  </si>
  <si>
    <t>presentations, problem solving tests,  continuous and self-assessment</t>
  </si>
  <si>
    <t>Methods: workshops with elements of lecture, lecture, discussion, presentation, pair work and group work</t>
  </si>
  <si>
    <t>Current Trends in Language Education</t>
  </si>
  <si>
    <t>Stylistics</t>
  </si>
  <si>
    <t>Discourse analysis</t>
  </si>
  <si>
    <t>Intercultural Pragmatics</t>
  </si>
  <si>
    <t>Specialization classes: Linguistics/Applied Linguistics 1, 2, 3, 4</t>
  </si>
  <si>
    <t>MODULE M_4  LITERARY AND CULTURAL STUDIES</t>
  </si>
  <si>
    <t>British Culture Studies</t>
  </si>
  <si>
    <t>Modern British Literature</t>
  </si>
  <si>
    <t>American Culture Studies</t>
  </si>
  <si>
    <t>Modern American Literature</t>
  </si>
  <si>
    <t>self-assessment</t>
  </si>
  <si>
    <t xml:space="preserve">test,  final written tests, discussion in classes </t>
  </si>
  <si>
    <t>test,  final written tests, discussion in classes, presentation</t>
  </si>
  <si>
    <t>MODULE M_5, Literary and Cultural Studies Specialization Module**</t>
  </si>
  <si>
    <t>test – verbal and structured questions, in-class discusssions, presentations, pair work and group work</t>
  </si>
  <si>
    <t xml:space="preserve"> test – verbal and structured questions, in-class discusssions, presentations, pair work and group work</t>
  </si>
  <si>
    <t xml:space="preserve">pair work and group work, self-assessment </t>
  </si>
  <si>
    <t>Methods: workshops with elements of lecture, lecture, discussion, presentation, pair work and group work, text analysis</t>
  </si>
  <si>
    <t xml:space="preserve">Analysis and Interpretation of Literary Texts  </t>
  </si>
  <si>
    <t>Current Literary Theories</t>
  </si>
  <si>
    <t xml:space="preserve">Contemporary American Culture </t>
  </si>
  <si>
    <t>Great Britain as a Multicultural Society</t>
  </si>
  <si>
    <t xml:space="preserve">Specialization Classes: Literary and Cultural Studies 1,2,3,4      </t>
  </si>
  <si>
    <t>MODULE M_6, Additional Subjetcs</t>
  </si>
  <si>
    <t xml:space="preserve"> written tests, self-assessment</t>
  </si>
  <si>
    <t>presentations, in-class discussions, final tests,</t>
  </si>
  <si>
    <t>Methods: workshops, discussion, presentation, pair work and group work, text analysis</t>
  </si>
  <si>
    <t xml:space="preserve">presentations, in-class discussions, continuous and summative assessment </t>
  </si>
  <si>
    <t xml:space="preserve">Intellectual Property Law </t>
  </si>
  <si>
    <t xml:space="preserve">Foreign Language-Specialist Language Workshops </t>
  </si>
  <si>
    <t>Second Foreign Language</t>
  </si>
  <si>
    <t>Information Technology</t>
  </si>
  <si>
    <t>MODULE M_7,  MA Seminar</t>
  </si>
  <si>
    <t>MA Seminar</t>
  </si>
  <si>
    <t>presenations of thesis samples, self-, peer-assessment, T-assessment according to imposed requirements</t>
  </si>
  <si>
    <t>Methods: individual and group discussion, the analysis of articles and chapters written by students, presentation of achievements (bibliography, experimental material, data obtained)</t>
  </si>
  <si>
    <t xml:space="preserve">T-assessment according to imposed requirements, self-assessment; </t>
  </si>
  <si>
    <t>presenations of thesis samples, final version of the thesis, self-, peer-assessment, T-assessment according to imposed requirements</t>
  </si>
  <si>
    <t>KA7_WG1, KA7_WG2, KA7_WG4,
KA7_WG5, KA7_WG7</t>
  </si>
  <si>
    <t>KA7_KK2</t>
  </si>
  <si>
    <t>KA7_UW5, KA7_UK4, KA7_UK6, KA7_UU1</t>
  </si>
  <si>
    <t>KA7_KK2, KA7_KO4, KA7_KO5</t>
  </si>
  <si>
    <t xml:space="preserve">KA7_KO3, KA7_KO4, KA7_KO5, KA7_KK1, KA7_KK2, </t>
  </si>
  <si>
    <t>KA7_KO3,  KA7_KO4, KA7_KO5, KA7_KK1, KA7_KK2</t>
  </si>
  <si>
    <t xml:space="preserve">KA7_WG1, KA7_WG9, KA7_WG11, </t>
  </si>
  <si>
    <t xml:space="preserve">KA7_UW4, KA7_UK4, KA7_UK5, KA7_UO1, KA7_UU1, </t>
  </si>
  <si>
    <t xml:space="preserve">KA7_KK1, KA7_KK2, KA7_KO1, KA7_KO2, KA7_KO3, KA7_KO4, </t>
  </si>
  <si>
    <t xml:space="preserve">KA7_UW1, KA7_UW2, KA7_UW6,KA7_UK1, KA7_UK2, KA7_UK4, KA7_UK5, KA7_UU1, </t>
  </si>
  <si>
    <t xml:space="preserve">KA7_WG1, KA7_WG2, KA7_WG4, KA7_WG5, KA7_WG6, KA7_WG7, </t>
  </si>
  <si>
    <t xml:space="preserve">KA7_WG3, KA7_WG8, KA7_ WG10, KA7_ WG11, </t>
  </si>
  <si>
    <t xml:space="preserve">KA7_ UW3, KA7_ UW4, KA7_ UW7, KA7_ UK3, KA7_ UK4, KA7_ UK5, KA7_ UU1, </t>
  </si>
  <si>
    <t xml:space="preserve">KA7_WG3, KA7_WG8, KA7_WG10, KA7_WG11, </t>
  </si>
  <si>
    <t xml:space="preserve">KA7_WK2, KA7_WG1, KA7_WG9, KA7_WG12,KA7_WK1, KA7_WK3, </t>
  </si>
  <si>
    <t>KA7_WG1, KA7_WG2,KA7_WG3, KA7_WG4, KA7_WG5, KA7_WG7, KA7_WG8, KA7_WG10,KA7_WG11, KA7_WG12, KA7_WK1, KA7_WK2, KA7_WK3</t>
  </si>
  <si>
    <t xml:space="preserve">KA7_UW1, KA7_UW2, KA7_UW3, KA7_UW4, KA7_UW5, KA7_UW6, KA7_UW7, KA7_UK1, KA7_UK2, KA7_UK3, KA7_UK4, KA7_UK5, KA7_UU1, </t>
  </si>
  <si>
    <t xml:space="preserve">KA7_KK1, KA7_KK2, KA7_KR1, KA7_KR2, </t>
  </si>
  <si>
    <t xml:space="preserve">KA7_UW1, KA7_UW2, KA7_UW6, KA7_UK1, KA7_UK2, KA7_UO1, KA7_UU1, KA7_UK4, KA7_UK5, KA7_UU1, </t>
  </si>
  <si>
    <t>KA7_ UW3, KA7_ UW4, KA7_ UW7, KA7_ UK3, KA7_ UK4, KA7_ UK5, KA7_ UU1, KA7_UO1</t>
  </si>
  <si>
    <t>66/66,25</t>
  </si>
  <si>
    <t>52,8%- linguistics/applied linguistics module, 53% literature and culture module</t>
  </si>
  <si>
    <t>Linguistics - 62.5%; Literary Studies- 17,5%, Culure and Religion Studies - 19%, Law Studies - 0.5%, IT studies - 0.5%</t>
  </si>
  <si>
    <t>MODULE 8 - Internship</t>
  </si>
  <si>
    <t>Internship</t>
  </si>
  <si>
    <t>Methods: discussion, professional classes/tasks</t>
  </si>
  <si>
    <t>Verification: based on an employer`s opinion and teaching practice journal</t>
  </si>
  <si>
    <t xml:space="preserve">KA7_ WK1, KA7_WK2, KA7_WK3, </t>
  </si>
  <si>
    <t>KA7_UW5, KA7_UK4, KA7_UO1, KA7_UU1</t>
  </si>
  <si>
    <t xml:space="preserve">KA7_KK1, KA7_KK2, KA7_KO1, KA7_KO2, KA7_KO5, KA7_KR1, KA7_KR2 </t>
  </si>
  <si>
    <t>Completion of all mandatory courses and successfully passing of all examinations under the study program, obtaining 122 ECTS credits, execution and submission of MA thesis and successfuly taking the (final) MA examination.</t>
  </si>
  <si>
    <t>8. Total number of ECTS credits required to achieve the equivalent level of relevant qualifications: 122</t>
  </si>
  <si>
    <t>10. Programme is effective from the academic year: 2019/2020, changes were intoduced at RW on the 26th June 2019</t>
  </si>
  <si>
    <t>4. Level of education:second cycle studies  (M.A.)</t>
  </si>
  <si>
    <t>1. Setting the field of studies in discipline/scientific disciplines, which the learing outcomes refer to: Linguistics - 66.38%; Literary Studies- 19,26%, Culure and Religion Studies - 13,12%, Law Studies - 0.62%, IT studies - 0.62%</t>
  </si>
  <si>
    <t>6. Percentage shares of individual (all) discipline of science, which this study programme refers to:</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</si>
</sst>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_-* #,##0.000\ _z_ł_-;\-* #,##0.000\ _z_ł_-;_-* &quot;-&quot;??\ _z_ł_-;_-@_-"/>
    <numFmt numFmtId="171" formatCode="_-* #,##0.0000\ _z_ł_-;\-* #,##0.0000\ _z_ł_-;_-* &quot;-&quot;??\ _z_ł_-;_-@_-"/>
  </numFmts>
  <fonts count="49">
    <font>
      <sz val="11"/>
      <color theme="1"/>
      <name val="Calibri"/>
      <family val="2"/>
    </font>
    <font>
      <sz val="11"/>
      <color indexed="8"/>
      <name val="Czcionka tekstu podstawowego"/>
      <family val="2"/>
    </font>
    <font>
      <sz val="12"/>
      <name val="Times New Roman"/>
      <family val="1"/>
    </font>
    <font>
      <b/>
      <sz val="14"/>
      <name val="Times New Roman"/>
      <family val="1"/>
    </font>
    <font>
      <b/>
      <sz val="12"/>
      <name val="Times New Roman"/>
      <family val="1"/>
    </font>
    <font>
      <b/>
      <sz val="11"/>
      <name val="Times New Roman"/>
      <family val="1"/>
    </font>
    <font>
      <b/>
      <i/>
      <sz val="12"/>
      <name val="Times New Roman"/>
      <family val="1"/>
    </font>
    <font>
      <sz val="10"/>
      <name val="Times New Roman"/>
      <family val="1"/>
    </font>
    <font>
      <sz val="11"/>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12"/>
      <color indexed="8"/>
      <name val="Times New Roman"/>
      <family val="1"/>
    </font>
    <font>
      <i/>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Times New Roman"/>
      <family val="1"/>
    </font>
    <font>
      <sz val="12"/>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color indexed="63"/>
      </top>
      <bottom>
        <color indexed="63"/>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0">
    <xf numFmtId="0" fontId="0" fillId="0" borderId="0" xfId="0" applyFont="1" applyAlignment="1">
      <alignment/>
    </xf>
    <xf numFmtId="0" fontId="46" fillId="0" borderId="0" xfId="0" applyFont="1" applyAlignment="1">
      <alignment horizontal="center" vertical="center"/>
    </xf>
    <xf numFmtId="0" fontId="46" fillId="0" borderId="0" xfId="0" applyFont="1" applyAlignment="1">
      <alignment/>
    </xf>
    <xf numFmtId="0" fontId="46" fillId="0" borderId="0" xfId="0" applyFont="1" applyAlignment="1">
      <alignment wrapText="1"/>
    </xf>
    <xf numFmtId="0" fontId="46" fillId="0" borderId="0" xfId="0" applyFont="1" applyAlignment="1">
      <alignment vertical="center"/>
    </xf>
    <xf numFmtId="0" fontId="47" fillId="0" borderId="0" xfId="0" applyFont="1" applyBorder="1" applyAlignment="1">
      <alignment horizontal="left" vertical="center" wrapText="1"/>
    </xf>
    <xf numFmtId="0" fontId="46" fillId="0" borderId="0" xfId="0" applyFont="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vertical="center" textRotation="90" wrapText="1"/>
    </xf>
    <xf numFmtId="0" fontId="7" fillId="33"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center" wrapText="1"/>
    </xf>
    <xf numFmtId="164" fontId="2" fillId="33" borderId="10" xfId="0" applyNumberFormat="1" applyFont="1" applyFill="1" applyBorder="1" applyAlignment="1">
      <alignment horizontal="center" vertical="center"/>
    </xf>
    <xf numFmtId="2" fontId="2" fillId="33" borderId="10" xfId="42" applyNumberFormat="1" applyFont="1" applyFill="1" applyBorder="1" applyAlignment="1">
      <alignment horizontal="center" vertical="center"/>
    </xf>
    <xf numFmtId="0" fontId="2" fillId="33" borderId="10" xfId="0" applyFont="1" applyFill="1" applyBorder="1" applyAlignment="1">
      <alignment/>
    </xf>
    <xf numFmtId="0" fontId="4" fillId="33" borderId="10" xfId="0" applyFont="1" applyFill="1" applyBorder="1" applyAlignment="1">
      <alignment horizontal="right"/>
    </xf>
    <xf numFmtId="164" fontId="2" fillId="33" borderId="10" xfId="0" applyNumberFormat="1" applyFont="1" applyFill="1" applyBorder="1" applyAlignment="1">
      <alignment/>
    </xf>
    <xf numFmtId="164" fontId="2" fillId="33" borderId="10" xfId="0" applyNumberFormat="1" applyFont="1" applyFill="1" applyBorder="1" applyAlignment="1">
      <alignment/>
    </xf>
    <xf numFmtId="0" fontId="2" fillId="33" borderId="10" xfId="0" applyFont="1" applyFill="1" applyBorder="1" applyAlignment="1">
      <alignment horizontal="left" vertical="center" wrapText="1" indent="1"/>
    </xf>
    <xf numFmtId="2" fontId="2" fillId="33" borderId="10" xfId="0" applyNumberFormat="1" applyFont="1" applyFill="1" applyBorder="1" applyAlignment="1">
      <alignment horizontal="center" vertical="center"/>
    </xf>
    <xf numFmtId="164" fontId="2" fillId="33" borderId="10" xfId="0" applyNumberFormat="1" applyFont="1" applyFill="1" applyBorder="1" applyAlignment="1">
      <alignment vertical="center"/>
    </xf>
    <xf numFmtId="2" fontId="2" fillId="33" borderId="10" xfId="0" applyNumberFormat="1" applyFont="1" applyFill="1" applyBorder="1" applyAlignment="1">
      <alignment/>
    </xf>
    <xf numFmtId="0" fontId="2" fillId="33" borderId="10" xfId="0" applyFont="1" applyFill="1" applyBorder="1" applyAlignment="1">
      <alignment horizontal="left" vertical="top" wrapText="1" indent="1"/>
    </xf>
    <xf numFmtId="0" fontId="2" fillId="33" borderId="10" xfId="0" applyFont="1" applyFill="1" applyBorder="1" applyAlignment="1">
      <alignment horizontal="left" vertical="center" wrapText="1" indent="2"/>
    </xf>
    <xf numFmtId="0" fontId="2" fillId="33" borderId="10" xfId="0" applyFont="1" applyFill="1" applyBorder="1" applyAlignment="1">
      <alignment horizontal="center" vertical="top" wrapText="1"/>
    </xf>
    <xf numFmtId="0" fontId="2"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vertical="top" wrapText="1"/>
    </xf>
    <xf numFmtId="0" fontId="4" fillId="33" borderId="10" xfId="0" applyFont="1" applyFill="1" applyBorder="1" applyAlignment="1">
      <alignment horizontal="left" vertical="top" wrapText="1"/>
    </xf>
    <xf numFmtId="0" fontId="2" fillId="33" borderId="10" xfId="0" applyFont="1" applyFill="1" applyBorder="1" applyAlignment="1">
      <alignment horizontal="left" vertical="center"/>
    </xf>
    <xf numFmtId="0" fontId="2" fillId="33" borderId="10" xfId="0" applyFont="1" applyFill="1" applyBorder="1" applyAlignment="1">
      <alignment/>
    </xf>
    <xf numFmtId="0" fontId="8" fillId="33" borderId="0" xfId="0" applyFont="1" applyFill="1" applyAlignment="1">
      <alignment horizontal="center" vertical="center"/>
    </xf>
    <xf numFmtId="0" fontId="8" fillId="33" borderId="0" xfId="0" applyFont="1" applyFill="1" applyAlignment="1">
      <alignment/>
    </xf>
    <xf numFmtId="0" fontId="8" fillId="33" borderId="0" xfId="0" applyFont="1" applyFill="1" applyAlignment="1">
      <alignment/>
    </xf>
    <xf numFmtId="0" fontId="4" fillId="33" borderId="10" xfId="0" applyFont="1" applyFill="1" applyBorder="1" applyAlignment="1">
      <alignment horizontal="right"/>
    </xf>
    <xf numFmtId="2" fontId="2" fillId="33" borderId="10" xfId="42" applyNumberFormat="1"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164" fontId="2" fillId="33" borderId="11" xfId="0" applyNumberFormat="1" applyFont="1" applyFill="1" applyBorder="1" applyAlignment="1">
      <alignment horizontal="center"/>
    </xf>
    <xf numFmtId="164" fontId="2" fillId="33" borderId="16" xfId="0" applyNumberFormat="1" applyFont="1" applyFill="1" applyBorder="1" applyAlignment="1">
      <alignment horizontal="center"/>
    </xf>
    <xf numFmtId="164" fontId="2" fillId="33" borderId="12" xfId="0" applyNumberFormat="1" applyFont="1" applyFill="1" applyBorder="1" applyAlignment="1">
      <alignment horizontal="center"/>
    </xf>
    <xf numFmtId="0" fontId="6"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10" xfId="0" applyFont="1" applyFill="1" applyBorder="1" applyAlignment="1">
      <alignment horizontal="center" vertical="center" textRotation="90"/>
    </xf>
    <xf numFmtId="0" fontId="6" fillId="33" borderId="10" xfId="0" applyFont="1" applyFill="1" applyBorder="1" applyAlignment="1">
      <alignment horizontal="left" vertical="center" wrapText="1"/>
    </xf>
    <xf numFmtId="0" fontId="6" fillId="33" borderId="10" xfId="0" applyFont="1" applyFill="1" applyBorder="1" applyAlignment="1">
      <alignment horizontal="left" vertical="center"/>
    </xf>
    <xf numFmtId="0" fontId="2" fillId="33" borderId="10" xfId="0" applyFont="1" applyFill="1" applyBorder="1" applyAlignment="1">
      <alignment horizontal="left"/>
    </xf>
    <xf numFmtId="0" fontId="4"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8" fillId="0" borderId="0" xfId="0" applyFont="1" applyAlignment="1">
      <alignment horizontal="center"/>
    </xf>
    <xf numFmtId="0" fontId="4" fillId="33" borderId="10" xfId="0" applyFont="1" applyFill="1" applyBorder="1" applyAlignment="1">
      <alignment horizontal="left" vertical="center" wrapText="1"/>
    </xf>
    <xf numFmtId="0" fontId="8" fillId="0" borderId="0" xfId="0" applyFont="1" applyBorder="1" applyAlignment="1">
      <alignment horizontal="center"/>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center"/>
    </xf>
    <xf numFmtId="9" fontId="2" fillId="33" borderId="10" xfId="0" applyNumberFormat="1" applyFont="1" applyFill="1" applyBorder="1" applyAlignment="1">
      <alignment horizontal="center" vertical="center" wrapText="1"/>
    </xf>
    <xf numFmtId="0" fontId="47" fillId="0" borderId="14" xfId="0" applyFont="1" applyBorder="1" applyAlignment="1">
      <alignment horizontal="left" vertical="center" wrapText="1"/>
    </xf>
    <xf numFmtId="0" fontId="47" fillId="0" borderId="17" xfId="0" applyFont="1" applyBorder="1" applyAlignment="1">
      <alignment horizontal="left" vertical="center" wrapText="1"/>
    </xf>
    <xf numFmtId="0" fontId="4" fillId="33" borderId="10" xfId="0" applyFont="1" applyFill="1" applyBorder="1" applyAlignment="1">
      <alignment horizontal="right"/>
    </xf>
    <xf numFmtId="0" fontId="2" fillId="33" borderId="11" xfId="0" applyFont="1" applyFill="1" applyBorder="1" applyAlignment="1">
      <alignment horizontal="center" vertical="center" textRotation="90"/>
    </xf>
    <xf numFmtId="0" fontId="2" fillId="33" borderId="16" xfId="0" applyFont="1" applyFill="1" applyBorder="1" applyAlignment="1">
      <alignment horizontal="center" vertical="center" textRotation="90"/>
    </xf>
    <xf numFmtId="0" fontId="2" fillId="33" borderId="12" xfId="0" applyFont="1" applyFill="1" applyBorder="1" applyAlignment="1">
      <alignment horizontal="center" vertical="center" textRotation="90"/>
    </xf>
    <xf numFmtId="10" fontId="2" fillId="33" borderId="10" xfId="0" applyNumberFormat="1"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2" fillId="33" borderId="11" xfId="0" applyFont="1" applyFill="1" applyBorder="1" applyAlignment="1">
      <alignment horizontal="center" vertical="center" textRotation="90" wrapText="1"/>
    </xf>
    <xf numFmtId="0" fontId="2" fillId="33" borderId="16" xfId="0" applyFont="1" applyFill="1" applyBorder="1" applyAlignment="1">
      <alignment horizontal="center" vertical="center" textRotation="90" wrapText="1"/>
    </xf>
    <xf numFmtId="0" fontId="2" fillId="33" borderId="12" xfId="0" applyFont="1" applyFill="1" applyBorder="1" applyAlignment="1">
      <alignment horizontal="center" vertical="center" textRotation="90" wrapText="1"/>
    </xf>
    <xf numFmtId="0" fontId="2" fillId="33" borderId="16" xfId="0" applyFont="1" applyFill="1" applyBorder="1" applyAlignment="1">
      <alignment horizontal="left" vertical="top" wrapText="1"/>
    </xf>
    <xf numFmtId="0" fontId="4" fillId="33" borderId="11" xfId="0" applyFont="1" applyFill="1" applyBorder="1" applyAlignment="1">
      <alignment horizontal="center"/>
    </xf>
    <xf numFmtId="0" fontId="4" fillId="33" borderId="16" xfId="0" applyFont="1" applyFill="1" applyBorder="1" applyAlignment="1">
      <alignment horizontal="center"/>
    </xf>
    <xf numFmtId="0" fontId="4" fillId="33" borderId="12" xfId="0"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7"/>
  <sheetViews>
    <sheetView tabSelected="1" zoomScale="77" zoomScaleNormal="77" zoomScalePageLayoutView="0" workbookViewId="0" topLeftCell="A64">
      <selection activeCell="A70" sqref="A70:I70"/>
    </sheetView>
  </sheetViews>
  <sheetFormatPr defaultColWidth="9.140625" defaultRowHeight="15"/>
  <cols>
    <col min="1" max="1" width="6.140625" style="1" customWidth="1"/>
    <col min="2" max="2" width="23.57421875" style="2" customWidth="1"/>
    <col min="3" max="3" width="41.57421875" style="2" customWidth="1"/>
    <col min="4" max="4" width="45.57421875" style="2" customWidth="1"/>
    <col min="5" max="6" width="8.7109375" style="2" customWidth="1"/>
    <col min="7" max="7" width="12.28125" style="2" customWidth="1"/>
    <col min="8" max="8" width="14.8515625" style="6" customWidth="1"/>
    <col min="9" max="9" width="9.421875" style="2" customWidth="1"/>
    <col min="10" max="12" width="8.7109375" style="2" customWidth="1"/>
    <col min="13" max="16384" width="9.140625" style="2" customWidth="1"/>
  </cols>
  <sheetData>
    <row r="1" spans="1:12" ht="18.75">
      <c r="A1" s="11"/>
      <c r="B1" s="55" t="s">
        <v>3</v>
      </c>
      <c r="C1" s="55"/>
      <c r="D1" s="55"/>
      <c r="E1" s="55"/>
      <c r="F1" s="55"/>
      <c r="G1" s="55"/>
      <c r="H1" s="55"/>
      <c r="I1" s="55"/>
      <c r="J1" s="55"/>
      <c r="K1" s="55"/>
      <c r="L1" s="55"/>
    </row>
    <row r="2" spans="1:12" ht="18.75" customHeight="1">
      <c r="A2" s="60" t="s">
        <v>2</v>
      </c>
      <c r="B2" s="60"/>
      <c r="C2" s="60"/>
      <c r="D2" s="60"/>
      <c r="E2" s="60"/>
      <c r="F2" s="60"/>
      <c r="G2" s="60"/>
      <c r="H2" s="60"/>
      <c r="I2" s="60"/>
      <c r="J2" s="60"/>
      <c r="K2" s="60"/>
      <c r="L2" s="60"/>
    </row>
    <row r="3" spans="1:12" ht="37.5" customHeight="1">
      <c r="A3" s="62" t="s">
        <v>124</v>
      </c>
      <c r="B3" s="63"/>
      <c r="C3" s="63"/>
      <c r="D3" s="63"/>
      <c r="E3" s="63"/>
      <c r="F3" s="63"/>
      <c r="G3" s="63"/>
      <c r="H3" s="63"/>
      <c r="I3" s="63"/>
      <c r="J3" s="63"/>
      <c r="K3" s="63"/>
      <c r="L3" s="64"/>
    </row>
    <row r="4" spans="1:12" ht="15.75">
      <c r="A4" s="59" t="s">
        <v>4</v>
      </c>
      <c r="B4" s="59"/>
      <c r="C4" s="59"/>
      <c r="D4" s="59"/>
      <c r="E4" s="59"/>
      <c r="F4" s="59"/>
      <c r="G4" s="59"/>
      <c r="H4" s="59"/>
      <c r="I4" s="59"/>
      <c r="J4" s="59"/>
      <c r="K4" s="59"/>
      <c r="L4" s="59"/>
    </row>
    <row r="5" spans="1:12" ht="15.75">
      <c r="A5" s="59" t="s">
        <v>5</v>
      </c>
      <c r="B5" s="59"/>
      <c r="C5" s="59"/>
      <c r="D5" s="59"/>
      <c r="E5" s="59"/>
      <c r="F5" s="59"/>
      <c r="G5" s="59"/>
      <c r="H5" s="59"/>
      <c r="I5" s="59"/>
      <c r="J5" s="59"/>
      <c r="K5" s="59"/>
      <c r="L5" s="59"/>
    </row>
    <row r="6" spans="1:12" ht="15.75">
      <c r="A6" s="59" t="s">
        <v>123</v>
      </c>
      <c r="B6" s="59"/>
      <c r="C6" s="59"/>
      <c r="D6" s="59"/>
      <c r="E6" s="59"/>
      <c r="F6" s="59"/>
      <c r="G6" s="59"/>
      <c r="H6" s="59"/>
      <c r="I6" s="59"/>
      <c r="J6" s="59"/>
      <c r="K6" s="59"/>
      <c r="L6" s="59"/>
    </row>
    <row r="7" spans="1:12" ht="15.75">
      <c r="A7" s="59" t="s">
        <v>6</v>
      </c>
      <c r="B7" s="59"/>
      <c r="C7" s="59"/>
      <c r="D7" s="59"/>
      <c r="E7" s="59"/>
      <c r="F7" s="59"/>
      <c r="G7" s="59"/>
      <c r="H7" s="59"/>
      <c r="I7" s="59"/>
      <c r="J7" s="59"/>
      <c r="K7" s="59"/>
      <c r="L7" s="59"/>
    </row>
    <row r="8" spans="1:12" ht="15.75">
      <c r="A8" s="59" t="s">
        <v>7</v>
      </c>
      <c r="B8" s="59"/>
      <c r="C8" s="59"/>
      <c r="D8" s="59"/>
      <c r="E8" s="59"/>
      <c r="F8" s="59"/>
      <c r="G8" s="59"/>
      <c r="H8" s="59"/>
      <c r="I8" s="59"/>
      <c r="J8" s="59"/>
      <c r="K8" s="59"/>
      <c r="L8" s="59"/>
    </row>
    <row r="9" spans="1:12" ht="15.75">
      <c r="A9" s="59" t="s">
        <v>8</v>
      </c>
      <c r="B9" s="59"/>
      <c r="C9" s="59"/>
      <c r="D9" s="59"/>
      <c r="E9" s="59"/>
      <c r="F9" s="59"/>
      <c r="G9" s="59"/>
      <c r="H9" s="59"/>
      <c r="I9" s="59"/>
      <c r="J9" s="59"/>
      <c r="K9" s="59"/>
      <c r="L9" s="59"/>
    </row>
    <row r="10" spans="1:12" ht="15.75">
      <c r="A10" s="59" t="s">
        <v>121</v>
      </c>
      <c r="B10" s="59"/>
      <c r="C10" s="59"/>
      <c r="D10" s="59"/>
      <c r="E10" s="59"/>
      <c r="F10" s="59"/>
      <c r="G10" s="59"/>
      <c r="H10" s="59"/>
      <c r="I10" s="59"/>
      <c r="J10" s="59"/>
      <c r="K10" s="59"/>
      <c r="L10" s="59"/>
    </row>
    <row r="11" spans="1:12" ht="15.75">
      <c r="A11" s="59" t="s">
        <v>9</v>
      </c>
      <c r="B11" s="59"/>
      <c r="C11" s="59"/>
      <c r="D11" s="59"/>
      <c r="E11" s="59"/>
      <c r="F11" s="59"/>
      <c r="G11" s="59"/>
      <c r="H11" s="59"/>
      <c r="I11" s="59"/>
      <c r="J11" s="59"/>
      <c r="K11" s="59"/>
      <c r="L11" s="59"/>
    </row>
    <row r="12" spans="1:12" ht="15.75">
      <c r="A12" s="59" t="s">
        <v>122</v>
      </c>
      <c r="B12" s="59"/>
      <c r="C12" s="59"/>
      <c r="D12" s="59"/>
      <c r="E12" s="59"/>
      <c r="F12" s="59"/>
      <c r="G12" s="59"/>
      <c r="H12" s="59"/>
      <c r="I12" s="59"/>
      <c r="J12" s="59"/>
      <c r="K12" s="59"/>
      <c r="L12" s="59"/>
    </row>
    <row r="13" spans="1:12" ht="20.25" customHeight="1">
      <c r="A13" s="60" t="s">
        <v>10</v>
      </c>
      <c r="B13" s="60"/>
      <c r="C13" s="60"/>
      <c r="D13" s="60"/>
      <c r="E13" s="60"/>
      <c r="F13" s="60"/>
      <c r="G13" s="60"/>
      <c r="H13" s="60"/>
      <c r="I13" s="60"/>
      <c r="J13" s="60"/>
      <c r="K13" s="60"/>
      <c r="L13" s="60"/>
    </row>
    <row r="14" spans="1:12" ht="15.75" customHeight="1">
      <c r="A14" s="56" t="s">
        <v>11</v>
      </c>
      <c r="B14" s="57" t="s">
        <v>12</v>
      </c>
      <c r="C14" s="54" t="s">
        <v>13</v>
      </c>
      <c r="D14" s="41" t="s">
        <v>14</v>
      </c>
      <c r="E14" s="43" t="s">
        <v>15</v>
      </c>
      <c r="F14" s="54" t="s">
        <v>23</v>
      </c>
      <c r="G14" s="54"/>
      <c r="H14" s="54"/>
      <c r="I14" s="54"/>
      <c r="J14" s="54"/>
      <c r="K14" s="54"/>
      <c r="L14" s="54"/>
    </row>
    <row r="15" spans="1:12" ht="255" customHeight="1">
      <c r="A15" s="56"/>
      <c r="B15" s="58"/>
      <c r="C15" s="54"/>
      <c r="D15" s="42"/>
      <c r="E15" s="43"/>
      <c r="F15" s="12" t="s">
        <v>16</v>
      </c>
      <c r="G15" s="12" t="s">
        <v>17</v>
      </c>
      <c r="H15" s="13" t="s">
        <v>18</v>
      </c>
      <c r="I15" s="12" t="s">
        <v>19</v>
      </c>
      <c r="J15" s="12" t="s">
        <v>20</v>
      </c>
      <c r="K15" s="12" t="s">
        <v>21</v>
      </c>
      <c r="L15" s="12" t="s">
        <v>22</v>
      </c>
    </row>
    <row r="16" spans="1:12" ht="51" customHeight="1">
      <c r="A16" s="83" t="s">
        <v>34</v>
      </c>
      <c r="B16" s="14" t="s">
        <v>96</v>
      </c>
      <c r="C16" s="15" t="s">
        <v>36</v>
      </c>
      <c r="D16" s="44" t="s">
        <v>35</v>
      </c>
      <c r="E16" s="45">
        <v>40</v>
      </c>
      <c r="F16" s="40">
        <v>19.25</v>
      </c>
      <c r="G16" s="45">
        <v>40</v>
      </c>
      <c r="H16" s="45"/>
      <c r="I16" s="45"/>
      <c r="J16" s="45"/>
      <c r="K16" s="45"/>
      <c r="L16" s="45"/>
    </row>
    <row r="17" spans="1:12" ht="70.5" customHeight="1">
      <c r="A17" s="84"/>
      <c r="B17" s="14" t="s">
        <v>97</v>
      </c>
      <c r="C17" s="16" t="s">
        <v>37</v>
      </c>
      <c r="D17" s="44"/>
      <c r="E17" s="45"/>
      <c r="F17" s="40"/>
      <c r="G17" s="45"/>
      <c r="H17" s="45"/>
      <c r="I17" s="45"/>
      <c r="J17" s="45"/>
      <c r="K17" s="45"/>
      <c r="L17" s="45"/>
    </row>
    <row r="18" spans="1:12" ht="54.75" customHeight="1">
      <c r="A18" s="84"/>
      <c r="B18" s="14" t="s">
        <v>98</v>
      </c>
      <c r="C18" s="16" t="s">
        <v>36</v>
      </c>
      <c r="D18" s="44"/>
      <c r="E18" s="45"/>
      <c r="F18" s="40"/>
      <c r="G18" s="45"/>
      <c r="H18" s="45"/>
      <c r="I18" s="45"/>
      <c r="J18" s="45"/>
      <c r="K18" s="45"/>
      <c r="L18" s="45"/>
    </row>
    <row r="19" spans="1:12" ht="54.75" customHeight="1">
      <c r="A19" s="85"/>
      <c r="B19" s="65" t="s">
        <v>38</v>
      </c>
      <c r="C19" s="66"/>
      <c r="D19" s="67"/>
      <c r="E19" s="17"/>
      <c r="F19" s="18"/>
      <c r="G19" s="17"/>
      <c r="H19" s="17"/>
      <c r="I19" s="17"/>
      <c r="J19" s="17"/>
      <c r="K19" s="17"/>
      <c r="L19" s="17"/>
    </row>
    <row r="20" spans="1:12" ht="19.5" customHeight="1">
      <c r="A20" s="11"/>
      <c r="B20" s="19"/>
      <c r="C20" s="20"/>
      <c r="D20" s="20" t="s">
        <v>0</v>
      </c>
      <c r="E20" s="21">
        <f aca="true" t="shared" si="0" ref="E20:L20">SUM(E16:E18)</f>
        <v>40</v>
      </c>
      <c r="F20" s="21">
        <v>19.25</v>
      </c>
      <c r="G20" s="21">
        <f t="shared" si="0"/>
        <v>40</v>
      </c>
      <c r="H20" s="22"/>
      <c r="I20" s="21">
        <f t="shared" si="0"/>
        <v>0</v>
      </c>
      <c r="J20" s="21">
        <f t="shared" si="0"/>
        <v>0</v>
      </c>
      <c r="K20" s="21">
        <f t="shared" si="0"/>
        <v>0</v>
      </c>
      <c r="L20" s="21">
        <f t="shared" si="0"/>
        <v>0</v>
      </c>
    </row>
    <row r="21" spans="1:12" ht="68.25" customHeight="1">
      <c r="A21" s="83" t="s">
        <v>39</v>
      </c>
      <c r="B21" s="15" t="s">
        <v>90</v>
      </c>
      <c r="C21" s="23" t="s">
        <v>40</v>
      </c>
      <c r="D21" s="10" t="s">
        <v>42</v>
      </c>
      <c r="E21" s="17">
        <v>1</v>
      </c>
      <c r="F21" s="24">
        <v>1</v>
      </c>
      <c r="G21" s="25"/>
      <c r="H21" s="17">
        <v>0</v>
      </c>
      <c r="I21" s="17"/>
      <c r="J21" s="17"/>
      <c r="K21" s="17"/>
      <c r="L21" s="17"/>
    </row>
    <row r="22" spans="1:12" ht="93" customHeight="1">
      <c r="A22" s="84"/>
      <c r="B22" s="16" t="s">
        <v>99</v>
      </c>
      <c r="C22" s="16" t="s">
        <v>41</v>
      </c>
      <c r="D22" s="10" t="s">
        <v>43</v>
      </c>
      <c r="E22" s="17">
        <v>2</v>
      </c>
      <c r="F22" s="24">
        <v>2</v>
      </c>
      <c r="G22" s="25"/>
      <c r="H22" s="17"/>
      <c r="I22" s="17"/>
      <c r="J22" s="17"/>
      <c r="K22" s="17"/>
      <c r="L22" s="17"/>
    </row>
    <row r="23" spans="1:12" ht="61.5" customHeight="1">
      <c r="A23" s="84"/>
      <c r="B23" s="49" t="s">
        <v>91</v>
      </c>
      <c r="C23" s="44" t="s">
        <v>47</v>
      </c>
      <c r="D23" s="10" t="s">
        <v>44</v>
      </c>
      <c r="E23" s="17">
        <v>3</v>
      </c>
      <c r="F23" s="24">
        <v>2</v>
      </c>
      <c r="G23" s="25"/>
      <c r="H23" s="17"/>
      <c r="I23" s="17"/>
      <c r="J23" s="17"/>
      <c r="K23" s="17"/>
      <c r="L23" s="17"/>
    </row>
    <row r="24" spans="1:12" ht="61.5" customHeight="1">
      <c r="A24" s="84"/>
      <c r="B24" s="50"/>
      <c r="C24" s="44"/>
      <c r="D24" s="10" t="s">
        <v>45</v>
      </c>
      <c r="E24" s="17">
        <v>1</v>
      </c>
      <c r="F24" s="24">
        <v>0.75</v>
      </c>
      <c r="G24" s="25"/>
      <c r="H24" s="17"/>
      <c r="I24" s="17"/>
      <c r="J24" s="17"/>
      <c r="K24" s="17"/>
      <c r="L24" s="17"/>
    </row>
    <row r="25" spans="1:12" ht="61.5" customHeight="1">
      <c r="A25" s="85"/>
      <c r="B25" s="65" t="s">
        <v>46</v>
      </c>
      <c r="C25" s="66"/>
      <c r="D25" s="67"/>
      <c r="E25" s="17"/>
      <c r="F25" s="24"/>
      <c r="G25" s="25"/>
      <c r="H25" s="17"/>
      <c r="I25" s="17"/>
      <c r="J25" s="17"/>
      <c r="K25" s="17"/>
      <c r="L25" s="17"/>
    </row>
    <row r="26" spans="1:12" ht="38.25" customHeight="1">
      <c r="A26" s="11"/>
      <c r="B26" s="19"/>
      <c r="C26" s="20"/>
      <c r="D26" s="20" t="s">
        <v>0</v>
      </c>
      <c r="E26" s="21">
        <f>SUM(E21:E24)</f>
        <v>7</v>
      </c>
      <c r="F26" s="26">
        <v>5.75</v>
      </c>
      <c r="G26" s="21"/>
      <c r="H26" s="22">
        <f>SUM(H21:H23)</f>
        <v>0</v>
      </c>
      <c r="I26" s="21">
        <f>SUM(I21:I23)</f>
        <v>0</v>
      </c>
      <c r="J26" s="21">
        <f>SUM(J21:J23)</f>
        <v>0</v>
      </c>
      <c r="K26" s="21">
        <f>SUM(K21:K23)</f>
        <v>0</v>
      </c>
      <c r="L26" s="21">
        <f>SUM(L21:L23)</f>
        <v>0</v>
      </c>
    </row>
    <row r="27" spans="1:12" ht="102" customHeight="1">
      <c r="A27" s="83" t="s">
        <v>48</v>
      </c>
      <c r="B27" s="27" t="s">
        <v>100</v>
      </c>
      <c r="C27" s="28" t="s">
        <v>49</v>
      </c>
      <c r="D27" s="10" t="s">
        <v>52</v>
      </c>
      <c r="E27" s="17">
        <v>6</v>
      </c>
      <c r="F27" s="17">
        <v>2</v>
      </c>
      <c r="G27" s="25"/>
      <c r="H27" s="17"/>
      <c r="I27" s="17"/>
      <c r="J27" s="17"/>
      <c r="K27" s="17"/>
      <c r="L27" s="17">
        <v>29</v>
      </c>
    </row>
    <row r="28" spans="1:12" ht="188.25" customHeight="1">
      <c r="A28" s="84"/>
      <c r="B28" s="27" t="s">
        <v>108</v>
      </c>
      <c r="C28" s="16" t="s">
        <v>49</v>
      </c>
      <c r="D28" s="29" t="s">
        <v>53</v>
      </c>
      <c r="E28" s="17">
        <v>1</v>
      </c>
      <c r="F28" s="17">
        <v>1</v>
      </c>
      <c r="G28" s="25"/>
      <c r="H28" s="17"/>
      <c r="I28" s="17"/>
      <c r="J28" s="17"/>
      <c r="K28" s="17"/>
      <c r="L28" s="17"/>
    </row>
    <row r="29" spans="1:12" ht="33.75" customHeight="1">
      <c r="A29" s="84"/>
      <c r="B29" s="49" t="s">
        <v>93</v>
      </c>
      <c r="C29" s="44" t="s">
        <v>50</v>
      </c>
      <c r="D29" s="10" t="s">
        <v>54</v>
      </c>
      <c r="E29" s="17">
        <v>5</v>
      </c>
      <c r="F29" s="17">
        <v>1.8</v>
      </c>
      <c r="G29" s="25"/>
      <c r="H29" s="17"/>
      <c r="I29" s="17"/>
      <c r="J29" s="17"/>
      <c r="K29" s="17"/>
      <c r="L29" s="17"/>
    </row>
    <row r="30" spans="1:12" ht="39" customHeight="1">
      <c r="A30" s="84"/>
      <c r="B30" s="86"/>
      <c r="C30" s="44"/>
      <c r="D30" s="10" t="s">
        <v>55</v>
      </c>
      <c r="E30" s="17">
        <v>5</v>
      </c>
      <c r="F30" s="17">
        <v>1.7</v>
      </c>
      <c r="G30" s="25"/>
      <c r="H30" s="17"/>
      <c r="I30" s="17"/>
      <c r="J30" s="17"/>
      <c r="K30" s="17"/>
      <c r="L30" s="17"/>
    </row>
    <row r="31" spans="1:12" ht="54" customHeight="1">
      <c r="A31" s="84"/>
      <c r="B31" s="50"/>
      <c r="C31" s="44"/>
      <c r="D31" s="10" t="s">
        <v>56</v>
      </c>
      <c r="E31" s="17">
        <v>12</v>
      </c>
      <c r="F31" s="17">
        <v>8</v>
      </c>
      <c r="G31" s="25"/>
      <c r="H31" s="17"/>
      <c r="I31" s="17"/>
      <c r="J31" s="17"/>
      <c r="K31" s="17"/>
      <c r="L31" s="17"/>
    </row>
    <row r="32" spans="1:12" ht="74.25" customHeight="1">
      <c r="A32" s="85"/>
      <c r="B32" s="65" t="s">
        <v>51</v>
      </c>
      <c r="C32" s="66"/>
      <c r="D32" s="67"/>
      <c r="E32" s="17"/>
      <c r="F32" s="17"/>
      <c r="G32" s="25"/>
      <c r="H32" s="17"/>
      <c r="I32" s="17"/>
      <c r="J32" s="17"/>
      <c r="K32" s="17"/>
      <c r="L32" s="17"/>
    </row>
    <row r="33" spans="1:12" ht="19.5" customHeight="1">
      <c r="A33" s="11"/>
      <c r="B33" s="19"/>
      <c r="C33" s="20"/>
      <c r="D33" s="20" t="s">
        <v>0</v>
      </c>
      <c r="E33" s="21">
        <f>SUM(E27:E31)</f>
        <v>29</v>
      </c>
      <c r="F33" s="21">
        <v>14.5</v>
      </c>
      <c r="G33" s="21">
        <f aca="true" t="shared" si="1" ref="G33:L33">SUM(G27:G29)</f>
        <v>0</v>
      </c>
      <c r="H33" s="22"/>
      <c r="I33" s="21">
        <f t="shared" si="1"/>
        <v>0</v>
      </c>
      <c r="J33" s="21">
        <f t="shared" si="1"/>
        <v>0</v>
      </c>
      <c r="K33" s="21">
        <f t="shared" si="1"/>
        <v>0</v>
      </c>
      <c r="L33" s="21">
        <f t="shared" si="1"/>
        <v>29</v>
      </c>
    </row>
    <row r="34" spans="1:12" ht="69.75" customHeight="1">
      <c r="A34" s="83" t="s">
        <v>57</v>
      </c>
      <c r="B34" s="23" t="s">
        <v>101</v>
      </c>
      <c r="C34" s="16" t="s">
        <v>63</v>
      </c>
      <c r="D34" s="10" t="s">
        <v>58</v>
      </c>
      <c r="E34" s="17">
        <v>2</v>
      </c>
      <c r="F34" s="17">
        <v>1.5</v>
      </c>
      <c r="G34" s="25"/>
      <c r="H34" s="17">
        <v>0</v>
      </c>
      <c r="I34" s="17"/>
      <c r="J34" s="17"/>
      <c r="K34" s="17"/>
      <c r="L34" s="17"/>
    </row>
    <row r="35" spans="1:12" ht="105.75" customHeight="1">
      <c r="A35" s="84"/>
      <c r="B35" s="23" t="s">
        <v>102</v>
      </c>
      <c r="C35" s="30" t="s">
        <v>64</v>
      </c>
      <c r="D35" s="10" t="s">
        <v>59</v>
      </c>
      <c r="E35" s="17">
        <v>2</v>
      </c>
      <c r="F35" s="17">
        <v>2</v>
      </c>
      <c r="G35" s="25"/>
      <c r="H35" s="17"/>
      <c r="I35" s="17"/>
      <c r="J35" s="17"/>
      <c r="K35" s="17"/>
      <c r="L35" s="17"/>
    </row>
    <row r="36" spans="1:12" ht="58.5" customHeight="1">
      <c r="A36" s="84"/>
      <c r="B36" s="49" t="s">
        <v>94</v>
      </c>
      <c r="C36" s="72" t="s">
        <v>62</v>
      </c>
      <c r="D36" s="10" t="s">
        <v>60</v>
      </c>
      <c r="E36" s="17">
        <v>2</v>
      </c>
      <c r="F36" s="17">
        <v>1.5</v>
      </c>
      <c r="G36" s="25"/>
      <c r="H36" s="17"/>
      <c r="I36" s="17"/>
      <c r="J36" s="17"/>
      <c r="K36" s="17"/>
      <c r="L36" s="17"/>
    </row>
    <row r="37" spans="1:12" ht="58.5" customHeight="1">
      <c r="A37" s="84"/>
      <c r="B37" s="50"/>
      <c r="C37" s="72"/>
      <c r="D37" s="10" t="s">
        <v>61</v>
      </c>
      <c r="E37" s="17">
        <v>2</v>
      </c>
      <c r="F37" s="17">
        <v>2</v>
      </c>
      <c r="G37" s="25"/>
      <c r="H37" s="17"/>
      <c r="I37" s="17"/>
      <c r="J37" s="17"/>
      <c r="K37" s="17"/>
      <c r="L37" s="17"/>
    </row>
    <row r="38" spans="1:12" ht="58.5" customHeight="1">
      <c r="A38" s="85"/>
      <c r="B38" s="46" t="s">
        <v>51</v>
      </c>
      <c r="C38" s="47"/>
      <c r="D38" s="48"/>
      <c r="E38" s="17"/>
      <c r="F38" s="17"/>
      <c r="G38" s="25"/>
      <c r="H38" s="17"/>
      <c r="I38" s="17"/>
      <c r="J38" s="17"/>
      <c r="K38" s="17"/>
      <c r="L38" s="17"/>
    </row>
    <row r="39" spans="1:12" ht="19.5" customHeight="1">
      <c r="A39" s="11"/>
      <c r="B39" s="19"/>
      <c r="C39" s="20"/>
      <c r="D39" s="20" t="s">
        <v>0</v>
      </c>
      <c r="E39" s="21">
        <f>SUM(E34:E37)</f>
        <v>8</v>
      </c>
      <c r="F39" s="21">
        <v>7</v>
      </c>
      <c r="G39" s="21">
        <f aca="true" t="shared" si="2" ref="G39:L39">SUM(G34:G36)</f>
        <v>0</v>
      </c>
      <c r="H39" s="22">
        <f t="shared" si="2"/>
        <v>0</v>
      </c>
      <c r="I39" s="21">
        <f t="shared" si="2"/>
        <v>0</v>
      </c>
      <c r="J39" s="21">
        <f t="shared" si="2"/>
        <v>0</v>
      </c>
      <c r="K39" s="21">
        <f t="shared" si="2"/>
        <v>0</v>
      </c>
      <c r="L39" s="21">
        <f t="shared" si="2"/>
        <v>0</v>
      </c>
    </row>
    <row r="40" spans="1:12" ht="67.5" customHeight="1">
      <c r="A40" s="83" t="s">
        <v>65</v>
      </c>
      <c r="B40" s="27" t="s">
        <v>103</v>
      </c>
      <c r="C40" s="28" t="s">
        <v>66</v>
      </c>
      <c r="D40" s="10" t="s">
        <v>70</v>
      </c>
      <c r="E40" s="17">
        <v>6</v>
      </c>
      <c r="F40" s="24">
        <v>2</v>
      </c>
      <c r="G40" s="17"/>
      <c r="H40" s="17"/>
      <c r="I40" s="17"/>
      <c r="J40" s="17"/>
      <c r="K40" s="17"/>
      <c r="L40" s="17">
        <v>29</v>
      </c>
    </row>
    <row r="41" spans="1:12" ht="90" customHeight="1">
      <c r="A41" s="84"/>
      <c r="B41" s="27" t="s">
        <v>109</v>
      </c>
      <c r="C41" s="28" t="s">
        <v>67</v>
      </c>
      <c r="D41" s="10" t="s">
        <v>71</v>
      </c>
      <c r="E41" s="17">
        <v>1</v>
      </c>
      <c r="F41" s="24">
        <v>1</v>
      </c>
      <c r="G41" s="17"/>
      <c r="H41" s="17"/>
      <c r="I41" s="17"/>
      <c r="J41" s="17"/>
      <c r="K41" s="17"/>
      <c r="L41" s="17"/>
    </row>
    <row r="42" spans="1:12" ht="36" customHeight="1">
      <c r="A42" s="84"/>
      <c r="B42" s="49" t="s">
        <v>95</v>
      </c>
      <c r="C42" s="44" t="s">
        <v>68</v>
      </c>
      <c r="D42" s="10" t="s">
        <v>72</v>
      </c>
      <c r="E42" s="17">
        <v>5</v>
      </c>
      <c r="F42" s="24">
        <v>2</v>
      </c>
      <c r="G42" s="17"/>
      <c r="H42" s="17"/>
      <c r="I42" s="17"/>
      <c r="J42" s="17"/>
      <c r="K42" s="17"/>
      <c r="L42" s="17"/>
    </row>
    <row r="43" spans="1:12" ht="46.5" customHeight="1">
      <c r="A43" s="84"/>
      <c r="B43" s="86"/>
      <c r="C43" s="44"/>
      <c r="D43" s="10" t="s">
        <v>73</v>
      </c>
      <c r="E43" s="17">
        <v>5</v>
      </c>
      <c r="F43" s="24">
        <v>1.75</v>
      </c>
      <c r="G43" s="17"/>
      <c r="H43" s="17"/>
      <c r="I43" s="17"/>
      <c r="J43" s="17"/>
      <c r="K43" s="17"/>
      <c r="L43" s="17"/>
    </row>
    <row r="44" spans="1:12" ht="46.5" customHeight="1">
      <c r="A44" s="84"/>
      <c r="B44" s="50"/>
      <c r="C44" s="44"/>
      <c r="D44" s="10" t="s">
        <v>74</v>
      </c>
      <c r="E44" s="17">
        <v>12</v>
      </c>
      <c r="F44" s="24">
        <v>8</v>
      </c>
      <c r="G44" s="17"/>
      <c r="H44" s="17"/>
      <c r="I44" s="17"/>
      <c r="J44" s="17"/>
      <c r="K44" s="17"/>
      <c r="L44" s="17"/>
    </row>
    <row r="45" spans="1:12" ht="46.5" customHeight="1">
      <c r="A45" s="85"/>
      <c r="B45" s="65" t="s">
        <v>69</v>
      </c>
      <c r="C45" s="66"/>
      <c r="D45" s="67"/>
      <c r="E45" s="17"/>
      <c r="F45" s="24"/>
      <c r="G45" s="25"/>
      <c r="H45" s="17"/>
      <c r="I45" s="17"/>
      <c r="J45" s="17"/>
      <c r="K45" s="17"/>
      <c r="L45" s="17"/>
    </row>
    <row r="46" spans="1:12" ht="19.5" customHeight="1">
      <c r="A46" s="11"/>
      <c r="B46" s="19"/>
      <c r="C46" s="20"/>
      <c r="D46" s="20" t="s">
        <v>0</v>
      </c>
      <c r="E46" s="21">
        <f>SUM(E40:E44)</f>
        <v>29</v>
      </c>
      <c r="F46" s="26">
        <v>14.75</v>
      </c>
      <c r="G46" s="21">
        <f aca="true" t="shared" si="3" ref="G46:L46">SUM(G40:G42)</f>
        <v>0</v>
      </c>
      <c r="H46" s="22"/>
      <c r="I46" s="21">
        <f t="shared" si="3"/>
        <v>0</v>
      </c>
      <c r="J46" s="21"/>
      <c r="K46" s="21">
        <f t="shared" si="3"/>
        <v>0</v>
      </c>
      <c r="L46" s="21">
        <f t="shared" si="3"/>
        <v>29</v>
      </c>
    </row>
    <row r="47" spans="1:12" s="4" customFormat="1" ht="70.5" customHeight="1">
      <c r="A47" s="77" t="s">
        <v>75</v>
      </c>
      <c r="B47" s="16" t="s">
        <v>104</v>
      </c>
      <c r="C47" s="31" t="s">
        <v>76</v>
      </c>
      <c r="D47" s="10" t="s">
        <v>80</v>
      </c>
      <c r="E47" s="17">
        <v>1</v>
      </c>
      <c r="F47" s="17">
        <v>0.5</v>
      </c>
      <c r="G47" s="17"/>
      <c r="H47" s="17"/>
      <c r="I47" s="17"/>
      <c r="J47" s="17"/>
      <c r="K47" s="17"/>
      <c r="L47" s="17"/>
    </row>
    <row r="48" spans="1:12" ht="96.75" customHeight="1">
      <c r="A48" s="78"/>
      <c r="B48" s="27" t="s">
        <v>92</v>
      </c>
      <c r="C48" s="23" t="s">
        <v>77</v>
      </c>
      <c r="D48" s="10" t="s">
        <v>81</v>
      </c>
      <c r="E48" s="17">
        <v>2</v>
      </c>
      <c r="F48" s="17">
        <v>1.3</v>
      </c>
      <c r="G48" s="17"/>
      <c r="H48" s="17"/>
      <c r="I48" s="17"/>
      <c r="J48" s="17">
        <v>2</v>
      </c>
      <c r="K48" s="17"/>
      <c r="L48" s="17">
        <v>2</v>
      </c>
    </row>
    <row r="49" spans="1:12" ht="45.75" customHeight="1">
      <c r="A49" s="78"/>
      <c r="B49" s="49" t="s">
        <v>91</v>
      </c>
      <c r="C49" s="61" t="s">
        <v>79</v>
      </c>
      <c r="D49" s="10" t="s">
        <v>82</v>
      </c>
      <c r="E49" s="17">
        <v>2</v>
      </c>
      <c r="F49" s="17">
        <v>2</v>
      </c>
      <c r="G49" s="17"/>
      <c r="H49" s="17"/>
      <c r="I49" s="17"/>
      <c r="J49" s="17">
        <v>2</v>
      </c>
      <c r="K49" s="17"/>
      <c r="L49" s="17">
        <v>2</v>
      </c>
    </row>
    <row r="50" spans="1:12" ht="46.5" customHeight="1">
      <c r="A50" s="78"/>
      <c r="B50" s="50"/>
      <c r="C50" s="61"/>
      <c r="D50" s="10" t="s">
        <v>83</v>
      </c>
      <c r="E50" s="17">
        <v>1</v>
      </c>
      <c r="F50" s="17">
        <v>0.8</v>
      </c>
      <c r="G50" s="25"/>
      <c r="H50" s="17"/>
      <c r="I50" s="17"/>
      <c r="J50" s="17"/>
      <c r="K50" s="17"/>
      <c r="L50" s="17"/>
    </row>
    <row r="51" spans="1:12" ht="62.25" customHeight="1">
      <c r="A51" s="79"/>
      <c r="B51" s="65" t="s">
        <v>78</v>
      </c>
      <c r="C51" s="66"/>
      <c r="D51" s="67"/>
      <c r="E51" s="17"/>
      <c r="F51" s="17"/>
      <c r="G51" s="25"/>
      <c r="H51" s="17"/>
      <c r="I51" s="17"/>
      <c r="J51" s="17"/>
      <c r="K51" s="17"/>
      <c r="L51" s="17"/>
    </row>
    <row r="52" spans="1:12" ht="19.5" customHeight="1">
      <c r="A52" s="11"/>
      <c r="B52" s="19"/>
      <c r="C52" s="20"/>
      <c r="D52" s="20" t="s">
        <v>0</v>
      </c>
      <c r="E52" s="21">
        <f>SUM(E47:E50)</f>
        <v>6</v>
      </c>
      <c r="F52" s="21">
        <v>4.5</v>
      </c>
      <c r="G52" s="21">
        <f aca="true" t="shared" si="4" ref="G52:L52">SUM(G47:G49)</f>
        <v>0</v>
      </c>
      <c r="H52" s="22"/>
      <c r="I52" s="21">
        <f t="shared" si="4"/>
        <v>0</v>
      </c>
      <c r="J52" s="21">
        <f t="shared" si="4"/>
        <v>4</v>
      </c>
      <c r="K52" s="21">
        <f t="shared" si="4"/>
        <v>0</v>
      </c>
      <c r="L52" s="21">
        <f t="shared" si="4"/>
        <v>4</v>
      </c>
    </row>
    <row r="53" spans="1:12" ht="179.25" customHeight="1">
      <c r="A53" s="77" t="s">
        <v>84</v>
      </c>
      <c r="B53" s="27" t="s">
        <v>105</v>
      </c>
      <c r="C53" s="16" t="s">
        <v>89</v>
      </c>
      <c r="D53" s="44" t="s">
        <v>85</v>
      </c>
      <c r="E53" s="45">
        <v>30</v>
      </c>
      <c r="F53" s="45">
        <v>14</v>
      </c>
      <c r="G53" s="45"/>
      <c r="H53" s="45"/>
      <c r="I53" s="45"/>
      <c r="J53" s="45"/>
      <c r="K53" s="45"/>
      <c r="L53" s="45">
        <v>30</v>
      </c>
    </row>
    <row r="54" spans="1:12" ht="215.25" customHeight="1">
      <c r="A54" s="78"/>
      <c r="B54" s="23" t="s">
        <v>106</v>
      </c>
      <c r="C54" s="16" t="s">
        <v>86</v>
      </c>
      <c r="D54" s="44"/>
      <c r="E54" s="45"/>
      <c r="F54" s="45"/>
      <c r="G54" s="45"/>
      <c r="H54" s="45"/>
      <c r="I54" s="45"/>
      <c r="J54" s="45"/>
      <c r="K54" s="45"/>
      <c r="L54" s="45"/>
    </row>
    <row r="55" spans="1:12" ht="61.5" customHeight="1">
      <c r="A55" s="78"/>
      <c r="B55" s="27" t="s">
        <v>107</v>
      </c>
      <c r="C55" s="30" t="s">
        <v>88</v>
      </c>
      <c r="D55" s="44"/>
      <c r="E55" s="45"/>
      <c r="F55" s="45"/>
      <c r="G55" s="45"/>
      <c r="H55" s="45"/>
      <c r="I55" s="45"/>
      <c r="J55" s="45"/>
      <c r="K55" s="45"/>
      <c r="L55" s="45"/>
    </row>
    <row r="56" spans="1:12" ht="57" customHeight="1">
      <c r="A56" s="79"/>
      <c r="B56" s="65" t="s">
        <v>87</v>
      </c>
      <c r="C56" s="66"/>
      <c r="D56" s="67"/>
      <c r="E56" s="17"/>
      <c r="F56" s="17"/>
      <c r="G56" s="25"/>
      <c r="H56" s="17"/>
      <c r="I56" s="17"/>
      <c r="J56" s="17"/>
      <c r="K56" s="17"/>
      <c r="L56" s="17"/>
    </row>
    <row r="57" spans="1:12" ht="19.5" customHeight="1">
      <c r="A57" s="11"/>
      <c r="B57" s="19"/>
      <c r="C57" s="20"/>
      <c r="D57" s="39" t="s">
        <v>0</v>
      </c>
      <c r="E57" s="21">
        <f>E60</f>
        <v>0</v>
      </c>
      <c r="F57" s="21">
        <v>14</v>
      </c>
      <c r="G57" s="21"/>
      <c r="H57" s="22"/>
      <c r="I57" s="21">
        <f>SUM(I53:I55)</f>
        <v>0</v>
      </c>
      <c r="J57" s="21"/>
      <c r="K57" s="21">
        <f>SUM(K53:K55)</f>
        <v>0</v>
      </c>
      <c r="L57" s="21">
        <f>SUM(L53:L55)</f>
        <v>30</v>
      </c>
    </row>
    <row r="58" spans="1:12" ht="48" customHeight="1">
      <c r="A58" s="83" t="s">
        <v>113</v>
      </c>
      <c r="B58" s="32" t="s">
        <v>117</v>
      </c>
      <c r="C58" s="81" t="s">
        <v>115</v>
      </c>
      <c r="D58" s="87" t="s">
        <v>114</v>
      </c>
      <c r="E58" s="51">
        <v>2</v>
      </c>
      <c r="F58" s="51">
        <v>1</v>
      </c>
      <c r="G58" s="51"/>
      <c r="H58" s="51"/>
      <c r="I58" s="51"/>
      <c r="J58" s="51"/>
      <c r="K58" s="51">
        <v>2</v>
      </c>
      <c r="L58" s="51">
        <v>2</v>
      </c>
    </row>
    <row r="59" spans="1:12" ht="57" customHeight="1">
      <c r="A59" s="84"/>
      <c r="B59" s="32" t="s">
        <v>118</v>
      </c>
      <c r="C59" s="82"/>
      <c r="D59" s="88"/>
      <c r="E59" s="52"/>
      <c r="F59" s="52"/>
      <c r="G59" s="52"/>
      <c r="H59" s="52"/>
      <c r="I59" s="52"/>
      <c r="J59" s="52"/>
      <c r="K59" s="52"/>
      <c r="L59" s="52"/>
    </row>
    <row r="60" spans="1:12" ht="59.25" customHeight="1">
      <c r="A60" s="85"/>
      <c r="B60" s="32" t="s">
        <v>119</v>
      </c>
      <c r="C60" s="33" t="s">
        <v>116</v>
      </c>
      <c r="D60" s="89"/>
      <c r="E60" s="53"/>
      <c r="F60" s="53"/>
      <c r="G60" s="53"/>
      <c r="H60" s="53"/>
      <c r="I60" s="53"/>
      <c r="J60" s="53"/>
      <c r="K60" s="53"/>
      <c r="L60" s="53"/>
    </row>
    <row r="61" spans="1:12" ht="19.5" customHeight="1">
      <c r="A61" s="11"/>
      <c r="B61" s="19"/>
      <c r="C61" s="20"/>
      <c r="D61" s="39" t="s">
        <v>0</v>
      </c>
      <c r="E61" s="21">
        <v>2</v>
      </c>
      <c r="F61" s="21">
        <v>1</v>
      </c>
      <c r="G61" s="21"/>
      <c r="H61" s="22"/>
      <c r="I61" s="21"/>
      <c r="J61" s="21"/>
      <c r="K61" s="21">
        <v>2</v>
      </c>
      <c r="L61" s="21">
        <v>2</v>
      </c>
    </row>
    <row r="62" spans="1:12" ht="33" customHeight="1">
      <c r="A62" s="76" t="s">
        <v>24</v>
      </c>
      <c r="B62" s="76"/>
      <c r="C62" s="76"/>
      <c r="D62" s="76"/>
      <c r="E62" s="21">
        <v>122</v>
      </c>
      <c r="F62" s="21" t="s">
        <v>110</v>
      </c>
      <c r="G62" s="21">
        <v>40</v>
      </c>
      <c r="H62" s="22"/>
      <c r="I62" s="21"/>
      <c r="J62" s="21">
        <v>4</v>
      </c>
      <c r="K62" s="21">
        <v>2</v>
      </c>
      <c r="L62" s="21">
        <v>66</v>
      </c>
    </row>
    <row r="63" spans="1:12" ht="68.25" customHeight="1">
      <c r="A63" s="11"/>
      <c r="B63" s="34" t="s">
        <v>25</v>
      </c>
      <c r="C63" s="34"/>
      <c r="D63" s="34" t="s">
        <v>26</v>
      </c>
      <c r="E63" s="34"/>
      <c r="F63" s="34"/>
      <c r="G63" s="34"/>
      <c r="H63" s="35"/>
      <c r="I63" s="19"/>
      <c r="J63" s="19"/>
      <c r="K63" s="19"/>
      <c r="L63" s="19"/>
    </row>
    <row r="64" spans="1:12" ht="34.5" customHeight="1">
      <c r="A64" s="60" t="s">
        <v>27</v>
      </c>
      <c r="B64" s="60"/>
      <c r="C64" s="60"/>
      <c r="D64" s="60"/>
      <c r="E64" s="60"/>
      <c r="F64" s="60"/>
      <c r="G64" s="60"/>
      <c r="H64" s="60"/>
      <c r="I64" s="60"/>
      <c r="J64" s="60"/>
      <c r="K64" s="60"/>
      <c r="L64" s="60"/>
    </row>
    <row r="65" spans="1:12" s="3" customFormat="1" ht="69.75" customHeight="1">
      <c r="A65" s="61" t="s">
        <v>28</v>
      </c>
      <c r="B65" s="61"/>
      <c r="C65" s="61"/>
      <c r="D65" s="61"/>
      <c r="E65" s="61"/>
      <c r="F65" s="61"/>
      <c r="G65" s="61"/>
      <c r="H65" s="61"/>
      <c r="I65" s="61"/>
      <c r="J65" s="44" t="s">
        <v>111</v>
      </c>
      <c r="K65" s="44"/>
      <c r="L65" s="44"/>
    </row>
    <row r="66" spans="1:12" s="3" customFormat="1" ht="34.5" customHeight="1">
      <c r="A66" s="61" t="s">
        <v>29</v>
      </c>
      <c r="B66" s="61"/>
      <c r="C66" s="61"/>
      <c r="D66" s="61"/>
      <c r="E66" s="61"/>
      <c r="F66" s="61"/>
      <c r="G66" s="61"/>
      <c r="H66" s="61"/>
      <c r="I66" s="61"/>
      <c r="J66" s="80">
        <v>0.54</v>
      </c>
      <c r="K66" s="80"/>
      <c r="L66" s="80"/>
    </row>
    <row r="67" spans="1:21" s="3" customFormat="1" ht="46.5" customHeight="1">
      <c r="A67" s="61" t="s">
        <v>30</v>
      </c>
      <c r="B67" s="61"/>
      <c r="C67" s="61"/>
      <c r="D67" s="61"/>
      <c r="E67" s="61"/>
      <c r="F67" s="61"/>
      <c r="G67" s="61"/>
      <c r="H67" s="61"/>
      <c r="I67" s="61"/>
      <c r="J67" s="73">
        <v>1</v>
      </c>
      <c r="K67" s="44"/>
      <c r="L67" s="44"/>
      <c r="M67" s="74"/>
      <c r="N67" s="74"/>
      <c r="O67" s="74"/>
      <c r="P67" s="74"/>
      <c r="Q67" s="74"/>
      <c r="R67" s="74"/>
      <c r="S67" s="74"/>
      <c r="T67" s="74"/>
      <c r="U67" s="75"/>
    </row>
    <row r="68" spans="1:21" s="3" customFormat="1" ht="46.5" customHeight="1">
      <c r="A68" s="62" t="s">
        <v>31</v>
      </c>
      <c r="B68" s="63"/>
      <c r="C68" s="63"/>
      <c r="D68" s="63"/>
      <c r="E68" s="63"/>
      <c r="F68" s="63"/>
      <c r="G68" s="63"/>
      <c r="H68" s="63"/>
      <c r="I68" s="64"/>
      <c r="J68" s="73" t="s">
        <v>1</v>
      </c>
      <c r="K68" s="73"/>
      <c r="L68" s="73"/>
      <c r="M68" s="5"/>
      <c r="N68" s="5"/>
      <c r="O68" s="5"/>
      <c r="P68" s="5"/>
      <c r="Q68" s="5"/>
      <c r="R68" s="5"/>
      <c r="S68" s="5"/>
      <c r="T68" s="5"/>
      <c r="U68" s="5"/>
    </row>
    <row r="69" spans="1:12" s="3" customFormat="1" ht="48.75" customHeight="1">
      <c r="A69" s="61" t="s">
        <v>32</v>
      </c>
      <c r="B69" s="61"/>
      <c r="C69" s="61"/>
      <c r="D69" s="61"/>
      <c r="E69" s="61"/>
      <c r="F69" s="61"/>
      <c r="G69" s="61"/>
      <c r="H69" s="61"/>
      <c r="I69" s="61"/>
      <c r="J69" s="73">
        <v>0.794</v>
      </c>
      <c r="K69" s="44"/>
      <c r="L69" s="44"/>
    </row>
    <row r="70" spans="1:12" s="3" customFormat="1" ht="100.5" customHeight="1">
      <c r="A70" s="61" t="s">
        <v>125</v>
      </c>
      <c r="B70" s="61"/>
      <c r="C70" s="61"/>
      <c r="D70" s="61"/>
      <c r="E70" s="61"/>
      <c r="F70" s="61"/>
      <c r="G70" s="61"/>
      <c r="H70" s="61"/>
      <c r="I70" s="61"/>
      <c r="J70" s="44" t="s">
        <v>112</v>
      </c>
      <c r="K70" s="44"/>
      <c r="L70" s="44"/>
    </row>
    <row r="71" spans="1:12" s="3" customFormat="1" ht="69.75" customHeight="1">
      <c r="A71" s="69" t="s">
        <v>33</v>
      </c>
      <c r="B71" s="69"/>
      <c r="C71" s="69"/>
      <c r="D71" s="69"/>
      <c r="E71" s="69"/>
      <c r="F71" s="69"/>
      <c r="G71" s="69"/>
      <c r="H71" s="69"/>
      <c r="I71" s="69"/>
      <c r="J71" s="69"/>
      <c r="K71" s="69"/>
      <c r="L71" s="69"/>
    </row>
    <row r="72" spans="1:12" ht="54" customHeight="1">
      <c r="A72" s="71" t="s">
        <v>120</v>
      </c>
      <c r="B72" s="71"/>
      <c r="C72" s="71"/>
      <c r="D72" s="71"/>
      <c r="E72" s="71"/>
      <c r="F72" s="71"/>
      <c r="G72" s="71"/>
      <c r="H72" s="71"/>
      <c r="I72" s="71"/>
      <c r="J72" s="71"/>
      <c r="K72" s="71"/>
      <c r="L72" s="71"/>
    </row>
    <row r="73" spans="1:12" ht="15">
      <c r="A73" s="36"/>
      <c r="B73" s="37"/>
      <c r="C73" s="37"/>
      <c r="D73" s="37"/>
      <c r="E73" s="37"/>
      <c r="F73" s="37"/>
      <c r="G73" s="37"/>
      <c r="H73" s="38"/>
      <c r="I73" s="37"/>
      <c r="J73" s="37"/>
      <c r="K73" s="37"/>
      <c r="L73" s="37"/>
    </row>
    <row r="74" spans="1:12" ht="15">
      <c r="A74" s="36"/>
      <c r="B74" s="37"/>
      <c r="C74" s="37"/>
      <c r="D74" s="37"/>
      <c r="E74" s="37"/>
      <c r="F74" s="37"/>
      <c r="G74" s="37"/>
      <c r="H74" s="38"/>
      <c r="I74" s="37"/>
      <c r="J74" s="37"/>
      <c r="K74" s="37"/>
      <c r="L74" s="37"/>
    </row>
    <row r="75" spans="1:12" ht="15">
      <c r="A75" s="36"/>
      <c r="B75" s="37"/>
      <c r="C75" s="37"/>
      <c r="D75" s="37"/>
      <c r="E75" s="37"/>
      <c r="F75" s="37"/>
      <c r="G75" s="37"/>
      <c r="H75" s="38"/>
      <c r="I75" s="37"/>
      <c r="J75" s="37"/>
      <c r="K75" s="37"/>
      <c r="L75" s="37"/>
    </row>
    <row r="76" spans="1:12" ht="36" customHeight="1">
      <c r="A76" s="7"/>
      <c r="B76" s="8"/>
      <c r="C76" s="8"/>
      <c r="D76" s="8"/>
      <c r="E76" s="8"/>
      <c r="F76" s="8"/>
      <c r="G76" s="8"/>
      <c r="H76" s="9"/>
      <c r="I76" s="8"/>
      <c r="J76" s="70"/>
      <c r="K76" s="70"/>
      <c r="L76" s="70"/>
    </row>
    <row r="77" spans="10:12" ht="15.75">
      <c r="J77" s="68"/>
      <c r="K77" s="68"/>
      <c r="L77" s="68"/>
    </row>
  </sheetData>
  <sheetProtection/>
  <mergeCells count="91">
    <mergeCell ref="E53:E55"/>
    <mergeCell ref="I16:I18"/>
    <mergeCell ref="D58:D60"/>
    <mergeCell ref="E58:E60"/>
    <mergeCell ref="F58:F60"/>
    <mergeCell ref="J16:J18"/>
    <mergeCell ref="D16:D18"/>
    <mergeCell ref="G16:G18"/>
    <mergeCell ref="I53:I55"/>
    <mergeCell ref="H53:H55"/>
    <mergeCell ref="B51:D51"/>
    <mergeCell ref="B45:D45"/>
    <mergeCell ref="A34:A38"/>
    <mergeCell ref="B25:D25"/>
    <mergeCell ref="B29:B31"/>
    <mergeCell ref="A40:A45"/>
    <mergeCell ref="H16:H18"/>
    <mergeCell ref="B23:B24"/>
    <mergeCell ref="C23:C24"/>
    <mergeCell ref="A21:A25"/>
    <mergeCell ref="A27:A32"/>
    <mergeCell ref="J70:L70"/>
    <mergeCell ref="K58:K60"/>
    <mergeCell ref="L58:L60"/>
    <mergeCell ref="C58:C59"/>
    <mergeCell ref="A58:A60"/>
    <mergeCell ref="A16:A19"/>
    <mergeCell ref="B42:B44"/>
    <mergeCell ref="C42:C44"/>
    <mergeCell ref="B32:D32"/>
    <mergeCell ref="C29:C31"/>
    <mergeCell ref="J67:L67"/>
    <mergeCell ref="C49:C50"/>
    <mergeCell ref="A68:I68"/>
    <mergeCell ref="J68:L68"/>
    <mergeCell ref="H58:H60"/>
    <mergeCell ref="G58:G60"/>
    <mergeCell ref="A66:I66"/>
    <mergeCell ref="A65:I65"/>
    <mergeCell ref="A47:A51"/>
    <mergeCell ref="B56:D56"/>
    <mergeCell ref="J69:L69"/>
    <mergeCell ref="A67:I67"/>
    <mergeCell ref="M67:U67"/>
    <mergeCell ref="F53:F55"/>
    <mergeCell ref="A62:D62"/>
    <mergeCell ref="J53:J55"/>
    <mergeCell ref="K53:K55"/>
    <mergeCell ref="A53:A56"/>
    <mergeCell ref="J66:L66"/>
    <mergeCell ref="A64:L64"/>
    <mergeCell ref="K16:K18"/>
    <mergeCell ref="J58:J60"/>
    <mergeCell ref="A12:L12"/>
    <mergeCell ref="A13:L13"/>
    <mergeCell ref="J77:L77"/>
    <mergeCell ref="A71:L71"/>
    <mergeCell ref="J76:L76"/>
    <mergeCell ref="A72:L72"/>
    <mergeCell ref="A70:I70"/>
    <mergeCell ref="C36:C37"/>
    <mergeCell ref="A8:L8"/>
    <mergeCell ref="A69:I69"/>
    <mergeCell ref="A11:L11"/>
    <mergeCell ref="A3:L3"/>
    <mergeCell ref="A4:L4"/>
    <mergeCell ref="A5:L5"/>
    <mergeCell ref="B49:B50"/>
    <mergeCell ref="A6:L6"/>
    <mergeCell ref="E16:E18"/>
    <mergeCell ref="B19:D19"/>
    <mergeCell ref="F14:L14"/>
    <mergeCell ref="L16:L18"/>
    <mergeCell ref="B1:L1"/>
    <mergeCell ref="A14:A15"/>
    <mergeCell ref="B14:B15"/>
    <mergeCell ref="C14:C15"/>
    <mergeCell ref="A7:L7"/>
    <mergeCell ref="A9:L9"/>
    <mergeCell ref="A10:L10"/>
    <mergeCell ref="A2:L2"/>
    <mergeCell ref="F16:F18"/>
    <mergeCell ref="D14:D15"/>
    <mergeCell ref="E14:E15"/>
    <mergeCell ref="J65:L65"/>
    <mergeCell ref="L53:L55"/>
    <mergeCell ref="D53:D55"/>
    <mergeCell ref="G53:G55"/>
    <mergeCell ref="B38:D38"/>
    <mergeCell ref="B36:B37"/>
    <mergeCell ref="I58:I60"/>
  </mergeCells>
  <printOptions/>
  <pageMargins left="0.3937007874015748" right="0.3937007874015748" top="0.7874015748031497" bottom="0.7874015748031497" header="0.31496062992125984" footer="0.31496062992125984"/>
  <pageSetup horizontalDpi="600" verticalDpi="600" orientation="landscape" paperSize="9" scale="66" r:id="rId1"/>
  <rowBreaks count="1" manualBreakCount="1">
    <brk id="62"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2019-09-04T11:00:14Z</dcterms:modified>
  <cp:category/>
  <cp:version/>
  <cp:contentType/>
  <cp:contentStatus/>
</cp:coreProperties>
</file>