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120" activeTab="0"/>
  </bookViews>
  <sheets>
    <sheet name="program_wytyczne 12.2014" sheetId="1" r:id="rId1"/>
    <sheet name="Arkusz3" sheetId="2" r:id="rId2"/>
  </sheets>
  <definedNames>
    <definedName name="_xlnm.Print_Area" localSheetId="0">'program_wytyczne 12.2014'!$A$1:$L$73</definedName>
  </definedNames>
  <calcPr fullCalcOnLoad="1"/>
</workbook>
</file>

<file path=xl/sharedStrings.xml><?xml version="1.0" encoding="utf-8"?>
<sst xmlns="http://schemas.openxmlformats.org/spreadsheetml/2006/main" count="128" uniqueCount="120">
  <si>
    <t>suma</t>
  </si>
  <si>
    <t>Przedmioty/moduły</t>
  </si>
  <si>
    <t>Moduły ( kod modułu: MK_1 oraz nazwa modułu)</t>
  </si>
  <si>
    <t>ŁĄCZNA LICZBA punktów ECTS ZE WSZYSTKICH MODUŁÓW</t>
  </si>
  <si>
    <t>IV WARUNKI UKOŃCZENIA STUDIÓW ORAZ UZYSKIWANY TYTUŁ ZAWODOWY</t>
  </si>
  <si>
    <t>II MODUŁY KSZTAŁCENIA</t>
  </si>
  <si>
    <t>I INFORMACJE OGÓLNE</t>
  </si>
  <si>
    <t>III WSKAŹNIKI PROCENTOWE</t>
  </si>
  <si>
    <t>liczba punktów ECTS za przedmiot/moduł</t>
  </si>
  <si>
    <t>WSKAŹNIKI ILOŚCIOWE - Punkty ECTS w ramach zajęć:</t>
  </si>
  <si>
    <t>z praktyk zawodowych</t>
  </si>
  <si>
    <t>do wyboru</t>
  </si>
  <si>
    <t>1. Procentowy udział punktów ECTS za zajęcia wymagające bezpośredniego udziału nauczycieli akademickich studentów (min. 50%):</t>
  </si>
  <si>
    <t>2. Procentowy udział punktów ECTS uzyskiwanych wskutek realizacji modułów do wyboru (min. 30%):</t>
  </si>
  <si>
    <t>2. Nazwa kierunku: Filologia</t>
  </si>
  <si>
    <t xml:space="preserve">5. Profil kształcenia: ogólnoakademicki </t>
  </si>
  <si>
    <t>6. Forma studiów: stacjonarne</t>
  </si>
  <si>
    <t>3. prace pisemne, testy, ocenianie ciągłe, prezentacje</t>
  </si>
  <si>
    <t xml:space="preserve">1. prace pisemne, testy, ocenianie ciągłe, prezentacje
egzamin
egzamin
</t>
  </si>
  <si>
    <t>4. Poziom kształcenia: studia II stopnia</t>
  </si>
  <si>
    <t>7. Liczba semestrów: 4</t>
  </si>
  <si>
    <t>1. pisemny sprawdzian problemowy, test, zaliczenie pisemne, prezentacja</t>
  </si>
  <si>
    <t>3. samoocena, prezentacja, zaliczenie pisemne</t>
  </si>
  <si>
    <t xml:space="preserve"> 2. pisemny sprawdzian problemowy,  prezentacja, zaliczenie pisemne, samoocena</t>
  </si>
  <si>
    <t>3. prezentacje,  samoocena, praca projektowa, ocenianie ciągłe</t>
  </si>
  <si>
    <t>2. prezentacje, pisemny sprawdzian problemowy, zaliczenie pisemne, praca projektowa, samoocena, ocenianie ciągłe</t>
  </si>
  <si>
    <t>1. prezentacje, pisemny sprawdzian problemowy, zaliczenie pisemne, samoocena, ocenianie ciągłe</t>
  </si>
  <si>
    <t xml:space="preserve">1. test, zaliczenie pisemne, dyskusja w trakcie ćwiczeń, </t>
  </si>
  <si>
    <t xml:space="preserve">2. test, dyskusja w trakcie ćwiczeń, prezentacje, </t>
  </si>
  <si>
    <t>3.    samoocena</t>
  </si>
  <si>
    <t>2. prezentacja fragmentów pracy, ocena koleżeńska, ocena nauczyciela w odniesieniu do kryteriów, samoocena</t>
  </si>
  <si>
    <t>3. ocena nauczyciela w odniesieniu do kryteriów,  samoocena</t>
  </si>
  <si>
    <t>2. prezentacja, dyskusja w trakcie zajęć, test pisemny,</t>
  </si>
  <si>
    <t xml:space="preserve">  1.  test pisemny, samoocena</t>
  </si>
  <si>
    <t>Ochrona własności intelektualnej</t>
  </si>
  <si>
    <t>2. prace pisemne, testy, ocenianie ciągłe, prezentacje,egzamin</t>
  </si>
  <si>
    <t>1. prezentacje fragmentów pracy, ocena koleżeńska, ocena nauczyciela w odniesieniu do kryteriów, samoocena</t>
  </si>
  <si>
    <t xml:space="preserve">
</t>
  </si>
  <si>
    <t>Seminarium magisterskie</t>
  </si>
  <si>
    <t xml:space="preserve">9. Łączna liczba godzin dydaktycznych: 950 godzin </t>
  </si>
  <si>
    <t>MODUŁ M_2, Blok tłumaczeniowy</t>
  </si>
  <si>
    <t xml:space="preserve">                                                                       
Pragmatyka międzykulturowa
</t>
  </si>
  <si>
    <t>Analiza dyskursu</t>
  </si>
  <si>
    <t>Współczesna literatura anglojęzyczna</t>
  </si>
  <si>
    <t>MODUŁ M_5, Przedmioty uzupełniające</t>
  </si>
  <si>
    <t>MODUŁ M_6, Seminarium magisterskie</t>
  </si>
  <si>
    <t xml:space="preserve">* - student wybiera Moduł MK_3 lub Moduł MK_4  </t>
  </si>
  <si>
    <t>MODUŁ M_3, Moduł specjalizacyjny językoznawstwa /językoznawstwa stosowanego*</t>
  </si>
  <si>
    <t>MODUŁ M_4 Moduł specjalizacyjny  literaturoznawczo-kulturoznawczy*</t>
  </si>
  <si>
    <t>Współczesna kultura krajów anglojęzycznych</t>
  </si>
  <si>
    <t>3. Oferowane specjalności: FILOLOGIA ANGIELSKA z elementami translatoryki</t>
  </si>
  <si>
    <t>z języka obcego (lektorat)</t>
  </si>
  <si>
    <t>Ćwiczenia specjalizacyjne: językoznawstwo/językoznawstwo  stosowane 1,2,3,4,5</t>
  </si>
  <si>
    <t xml:space="preserve">  Ćwiczenia specjalizacyjne literaturoznaczo-kulturoznawcze 1,2,3,4,5                                 </t>
  </si>
  <si>
    <t>-</t>
  </si>
  <si>
    <t xml:space="preserve">Metody kształcenia oraz sposoby ich weryfikacji </t>
  </si>
  <si>
    <t>Metody kształcenia: zajęcia warsztatowe, dyskusja, analiza tekstu, praca w parach i w grupach</t>
  </si>
  <si>
    <t>Metody kształcenia: zajęcia warsztatowe z elementami wykładu, wykłady , dyskusje, analiza tekstów, praca w parach i grupach</t>
  </si>
  <si>
    <t xml:space="preserve">Metody kształcenia: dyskusje indywidualne , grupowa analiza artykułów i napisanych  przez studentów tekstów, dyskusja, prezentacja postępów i wyników prac (bibliografia, materiał badawczy i wnioski) </t>
  </si>
  <si>
    <t xml:space="preserve">MODUŁ M_1, Praktyczna Znajomość Języka Angielskiego </t>
  </si>
  <si>
    <t>PZJA  – pisanie akademickie</t>
  </si>
  <si>
    <t>PZJA  – umiejętności łączone</t>
  </si>
  <si>
    <t xml:space="preserve">Wstęp do teorii przekładu          </t>
  </si>
  <si>
    <t>Polszczyzna w przekładach</t>
  </si>
  <si>
    <t>Podstawy tłumaczeń polityczno-ekonomicznych</t>
  </si>
  <si>
    <t>Podstawy tłumaczeń dokumentów UE</t>
  </si>
  <si>
    <t>Postawy tłumaczeń a vista i konsekutywnych</t>
  </si>
  <si>
    <t>Tłumaczenia pisemne ogólne</t>
  </si>
  <si>
    <t>Tłumaczenia literackie</t>
  </si>
  <si>
    <t>Tłumaczenia pisemne specjalistyczne</t>
  </si>
  <si>
    <t>Tłumaczenia a vista i konsekutywne o tematyce specjalistycznej</t>
  </si>
  <si>
    <t xml:space="preserve">Ocena  istniejących tłumaczeń </t>
  </si>
  <si>
    <t>Tłumaczenia audiowizualne</t>
  </si>
  <si>
    <t>Tłumaczenia prasowe</t>
  </si>
  <si>
    <t>wymagających bezpośredniego udziału 
nauczycieli akademickich lub innych osób prowadzących zajęcia</t>
  </si>
  <si>
    <t>z zakresu nauk podstawowych właściwych dla danego kierunku studiów, do których  odnoszą się efekty uczenia się dla danego kierunku, poziomu i profilu kształcenia</t>
  </si>
  <si>
    <t xml:space="preserve">z dziedziny nauk humanistycznych lub nauk społecznych (min. 5 pkt ECTS)
- dla kierunków z innych dziedzin nauk * </t>
  </si>
  <si>
    <t>KA7_WG1, KA7_WG9, KA7_WG12, KA7_WK1, KA7_WK2, KA7_WK3</t>
  </si>
  <si>
    <t>KA7_UW5, KA7_UK4, KA7_UK6, KA7_UU1</t>
  </si>
  <si>
    <t>KA7_KK2</t>
  </si>
  <si>
    <t xml:space="preserve">KA7_KK1, KA7_KK2, KA7_KR1
KA7_KR2
</t>
  </si>
  <si>
    <t xml:space="preserve">Język obcy- specjalistyczny warsztat językowy </t>
  </si>
  <si>
    <t>Lektorat języka obcego                                                                          Technologia informacyjna</t>
  </si>
  <si>
    <t>1,25/0,5</t>
  </si>
  <si>
    <t>2 ,1</t>
  </si>
  <si>
    <t>PROGRAM STUDIÓW - Część A</t>
  </si>
  <si>
    <t>4.Procentowy udział punktów ECTS uzyskiwanych wskutek realizacji modułów zajęć związanych z praktycznym przygotowaniem zawodowym , słu żących zdobywaniu umiejetności praktycznych i kompetencji społecznych przez studentów kierunków o profilu praktycznym (powyżej 50%)</t>
  </si>
  <si>
    <t xml:space="preserve">5. Procentowy udział punktów ECTS uzyskiwanych wskutek realizacji modułów zajęć związanych z prowadzoną w uczelni działalnością naukową w dyscyplinie/dyscyplinach do których przyporządkowany jest kierunek studiów, dla kierunków o profilu ogólnoakademickim (powyżej 50 %):  </t>
  </si>
  <si>
    <t xml:space="preserve">KA7_UW4, KA7_UK4, KA7_UK5, KA7_UO1, KA7_UU1, </t>
  </si>
  <si>
    <t xml:space="preserve">KA7_WG1, KA7_WG3, KA7_WG4,KA7_WG6, KA7_WG7, KA7_WG8, </t>
  </si>
  <si>
    <t>KA7_KK1, KA7_ KK2, KA7_ KO3</t>
  </si>
  <si>
    <t xml:space="preserve">KA7_KK2, KA7_KO4, KA7_KO5, </t>
  </si>
  <si>
    <t xml:space="preserve">KA7_KO3, KA7_KO4, KA7_KO5, KA7_KK1, KA7_KK2, </t>
  </si>
  <si>
    <t xml:space="preserve">KA7_UW3, KA7_UW4, KA7_UW7,  KA7_UK3, KA7_UK4, KA7_UK5, KA7_UO1, KA7_UU1, </t>
  </si>
  <si>
    <t xml:space="preserve">KA7_KK1, KA7_KK2, KA7_KO1, KA7_KO2, KA7_KO3, KA7_KO4, </t>
  </si>
  <si>
    <t xml:space="preserve">KA7_WG1, KA7_WG9, KA7_WG11, KA7_WK1, </t>
  </si>
  <si>
    <t xml:space="preserve">KA7_ UW1, KA7_ UW5, KA7_UK1, KA7_ UK4, KA7_ UK5, KA7_ UU1, </t>
  </si>
  <si>
    <t xml:space="preserve">KA7_WG1,KA7_WG2,KA7_WG4,KA7_WG5, KA7_WG6,KA7_WG7, </t>
  </si>
  <si>
    <t xml:space="preserve">KA7_UW1, KA7_UW2, KA7_UW6, KA7_UK1, KA7_UK2, KA7_UK4, KA7_UK5, KA7_UO1, KA7_UU1, </t>
  </si>
  <si>
    <t>KA7_WG3, KA7_WG8, KA7_WG10, KA7_WG11,</t>
  </si>
  <si>
    <t xml:space="preserve">KA7_UW1, KA7_UW3, KA7_UW4, KA7_UW5, KA7_UW6, KA7_UW7, KA7_UK1, KA7_UK3, KA7_UK4, KA7_UK5, KA7_UU1, </t>
  </si>
  <si>
    <t>KA7_WG1, KA7_WG3, KA7_WG4, KA7_WG6, KA7_WG7, KA7_WG8, KA7_WG10,KA7_WG12,KA7_WK1, A7_WK2, KA7_WK3,</t>
  </si>
  <si>
    <t>zajęcia kształtujące umiejętności praktyczne/
zajęcia związane z prowadzoną w uczelni działalnością naukową w dyscyplinie/dyscyplinach do których przyporządkowany jest kierunek studiów</t>
  </si>
  <si>
    <r>
      <t xml:space="preserve">Efekty uczenia się
</t>
    </r>
    <r>
      <rPr>
        <sz val="12"/>
        <color indexed="8"/>
        <rFont val="Times New Roman"/>
        <family val="1"/>
      </rPr>
      <t>Wiedza
Umiejętności
Kompetencje społeczne
(symbole)</t>
    </r>
  </si>
  <si>
    <r>
      <t xml:space="preserve">  3. prezentacja, dyskusja w trakcie zajęć obserwacja studenta, ocena według kryteriów</t>
    </r>
    <r>
      <rPr>
        <i/>
        <sz val="12"/>
        <color indexed="8"/>
        <rFont val="Times New Roman"/>
        <family val="1"/>
      </rPr>
      <t>.</t>
    </r>
  </si>
  <si>
    <t>Metody kształcenia: praktyczne zajęcia zawodowe, dyskusje</t>
  </si>
  <si>
    <t xml:space="preserve">Sposoby weryfikacji: zaliczenie  praktyk zawodowych przez opiekuna na podstawie dzienniczka praktyk i opinii pracodawcy </t>
  </si>
  <si>
    <t>PRAKTYKI ZAWODOWE</t>
  </si>
  <si>
    <t>64/64,25</t>
  </si>
  <si>
    <t>3. Procentowy udział punktów ECTS uzyskiwanych wskutek realizacji zajęć w języku obcym :</t>
  </si>
  <si>
    <t>Językoznawstwo - 68,5%; Literaturoznawstwo- 16%, Nauki o kulturze i religii - 14,5%, Nauki Prawne - 0,5%, Informatyka - 0,5%</t>
  </si>
  <si>
    <t>MODUŁ 7 - PRAKTYKI ZAWODOWE - 2 tygodnie</t>
  </si>
  <si>
    <t xml:space="preserve">KA7_ WK1, KA7_WK2, KA7_WK3, </t>
  </si>
  <si>
    <t>KA7_UW5, KA7_UK4, KA7_UO1, KA7_UU1,</t>
  </si>
  <si>
    <t xml:space="preserve">KA7_KK1, KA7_KK2, KA7_KO1, KA7_KO2, KA7_KO5, KA7_KR1, KA7_KR2 </t>
  </si>
  <si>
    <t>8. Łączna liczba punktów ECTS konieczna do uzyskania kwalifikacji odpowiadających poziomowi kształcenia: 122</t>
  </si>
  <si>
    <t>Uzyskanie wszystkich zaliczeń i zdanie wszystkich egzaminów przewidzianych planem studiów, uzyskanie 122 pkt. ECTS,  napisanie pracy magisterskiej i złożenie egzaminu magisterskiego.</t>
  </si>
  <si>
    <t xml:space="preserve">10. Program obowiązuje od roku ak. 2019/20, ze zmianami zatwierdzonymi na RW 26 czerwca 2019r. </t>
  </si>
  <si>
    <t>1. Umiejscowienie kierunku w dyscyplinie/dyscyplinach naukowych, do których odnoszą się efekty uczenia się: Językoznawstwo - 66,38%; Literaturoznawstwo- 19,26%, Nauki o kulturze i religii - 13,12%, Nauki Prawne - 0,62%, Informatyka - 0,62%</t>
  </si>
  <si>
    <t>6. Procentowe udziały poszczególnych (wszystkich) dyscyplin naukowych, do których odnosi się program studiów na danej specjalności: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</si>
</sst>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164" fontId="47" fillId="33" borderId="10" xfId="0" applyNumberFormat="1" applyFont="1" applyFill="1" applyBorder="1" applyAlignment="1">
      <alignment vertical="center"/>
    </xf>
    <xf numFmtId="2" fontId="47" fillId="33" borderId="10" xfId="42" applyNumberFormat="1" applyFont="1" applyFill="1" applyBorder="1" applyAlignment="1">
      <alignment vertical="center"/>
    </xf>
    <xf numFmtId="16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wrapText="1"/>
    </xf>
    <xf numFmtId="2" fontId="47" fillId="33" borderId="10" xfId="42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/>
    </xf>
    <xf numFmtId="2" fontId="47" fillId="33" borderId="10" xfId="0" applyNumberFormat="1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wrapText="1"/>
    </xf>
    <xf numFmtId="2" fontId="47" fillId="33" borderId="10" xfId="0" applyNumberFormat="1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vertical="center" wrapText="1" inden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top" wrapText="1" indent="1"/>
    </xf>
    <xf numFmtId="0" fontId="47" fillId="33" borderId="11" xfId="0" applyFont="1" applyFill="1" applyBorder="1" applyAlignment="1">
      <alignment horizontal="center" vertical="center" textRotation="90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/>
    </xf>
    <xf numFmtId="164" fontId="47" fillId="33" borderId="12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textRotation="90" wrapText="1"/>
    </xf>
    <xf numFmtId="0" fontId="47" fillId="33" borderId="13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horizontal="center" vertical="center" textRotation="90" wrapText="1"/>
    </xf>
    <xf numFmtId="0" fontId="47" fillId="33" borderId="12" xfId="0" applyFont="1" applyFill="1" applyBorder="1" applyAlignment="1">
      <alignment horizontal="center" textRotation="90"/>
    </xf>
    <xf numFmtId="0" fontId="47" fillId="33" borderId="13" xfId="0" applyFont="1" applyFill="1" applyBorder="1" applyAlignment="1">
      <alignment horizontal="center" textRotation="90"/>
    </xf>
    <xf numFmtId="0" fontId="47" fillId="33" borderId="11" xfId="0" applyFont="1" applyFill="1" applyBorder="1" applyAlignment="1">
      <alignment horizontal="center" textRotation="90"/>
    </xf>
    <xf numFmtId="0" fontId="47" fillId="33" borderId="0" xfId="0" applyFont="1" applyFill="1" applyAlignment="1">
      <alignment horizontal="left"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textRotation="90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left" vertical="center" wrapText="1"/>
    </xf>
    <xf numFmtId="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top" wrapText="1"/>
    </xf>
    <xf numFmtId="164" fontId="47" fillId="33" borderId="12" xfId="0" applyNumberFormat="1" applyFont="1" applyFill="1" applyBorder="1" applyAlignment="1">
      <alignment horizontal="center" vertical="center"/>
    </xf>
    <xf numFmtId="164" fontId="47" fillId="33" borderId="13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textRotation="90"/>
    </xf>
    <xf numFmtId="0" fontId="47" fillId="33" borderId="13" xfId="0" applyFont="1" applyFill="1" applyBorder="1" applyAlignment="1">
      <alignment horizontal="center" vertical="center" textRotation="90"/>
    </xf>
    <xf numFmtId="0" fontId="47" fillId="33" borderId="11" xfId="0" applyFont="1" applyFill="1" applyBorder="1" applyAlignment="1">
      <alignment horizontal="center" vertical="center" textRotation="90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33" borderId="1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50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85" zoomScaleNormal="85" zoomScalePageLayoutView="0" workbookViewId="0" topLeftCell="A61">
      <selection activeCell="A66" sqref="A66:I66"/>
    </sheetView>
  </sheetViews>
  <sheetFormatPr defaultColWidth="9.140625" defaultRowHeight="15"/>
  <cols>
    <col min="1" max="1" width="6.140625" style="1" customWidth="1"/>
    <col min="2" max="2" width="23.57421875" style="2" customWidth="1"/>
    <col min="3" max="3" width="41.57421875" style="2" customWidth="1"/>
    <col min="4" max="4" width="45.57421875" style="2" customWidth="1"/>
    <col min="5" max="6" width="8.7109375" style="2" customWidth="1"/>
    <col min="7" max="7" width="12.28125" style="2" customWidth="1"/>
    <col min="8" max="8" width="8.7109375" style="2" customWidth="1"/>
    <col min="9" max="9" width="9.421875" style="2" customWidth="1"/>
    <col min="10" max="11" width="8.7109375" style="2" customWidth="1"/>
    <col min="12" max="12" width="10.7109375" style="2" customWidth="1"/>
    <col min="13" max="16384" width="9.140625" style="2" customWidth="1"/>
  </cols>
  <sheetData>
    <row r="1" spans="1:12" ht="18.75">
      <c r="A1" s="9"/>
      <c r="B1" s="49" t="s">
        <v>85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customHeight="1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44.25" customHeight="1">
      <c r="A3" s="58" t="s">
        <v>118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.75">
      <c r="A5" s="46" t="s">
        <v>50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.75">
      <c r="A6" s="46" t="s">
        <v>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>
      <c r="A7" s="46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5.75">
      <c r="A8" s="46" t="s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5.75">
      <c r="A9" s="46" t="s">
        <v>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5.75">
      <c r="A10" s="46" t="s">
        <v>115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5.7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5.75">
      <c r="A12" s="46" t="s">
        <v>117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20.25" customHeight="1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5.75" customHeight="1">
      <c r="A14" s="50" t="s">
        <v>2</v>
      </c>
      <c r="B14" s="51" t="s">
        <v>103</v>
      </c>
      <c r="C14" s="53" t="s">
        <v>55</v>
      </c>
      <c r="D14" s="54" t="s">
        <v>1</v>
      </c>
      <c r="E14" s="55" t="s">
        <v>8</v>
      </c>
      <c r="F14" s="54" t="s">
        <v>9</v>
      </c>
      <c r="G14" s="54"/>
      <c r="H14" s="54"/>
      <c r="I14" s="54"/>
      <c r="J14" s="54"/>
      <c r="K14" s="54"/>
      <c r="L14" s="54"/>
    </row>
    <row r="15" spans="1:12" ht="255" customHeight="1">
      <c r="A15" s="50"/>
      <c r="B15" s="52"/>
      <c r="C15" s="54"/>
      <c r="D15" s="54"/>
      <c r="E15" s="55"/>
      <c r="F15" s="10" t="s">
        <v>74</v>
      </c>
      <c r="G15" s="10" t="s">
        <v>75</v>
      </c>
      <c r="H15" s="10" t="s">
        <v>102</v>
      </c>
      <c r="I15" s="10" t="s">
        <v>76</v>
      </c>
      <c r="J15" s="10" t="s">
        <v>51</v>
      </c>
      <c r="K15" s="10" t="s">
        <v>10</v>
      </c>
      <c r="L15" s="10" t="s">
        <v>11</v>
      </c>
    </row>
    <row r="16" spans="1:12" ht="51" customHeight="1">
      <c r="A16" s="40" t="s">
        <v>59</v>
      </c>
      <c r="B16" s="11" t="s">
        <v>95</v>
      </c>
      <c r="C16" s="12" t="s">
        <v>18</v>
      </c>
      <c r="D16" s="12" t="s">
        <v>60</v>
      </c>
      <c r="E16" s="13">
        <v>40</v>
      </c>
      <c r="F16" s="14">
        <v>20</v>
      </c>
      <c r="G16" s="13">
        <v>40</v>
      </c>
      <c r="H16" s="13"/>
      <c r="I16" s="15"/>
      <c r="J16" s="15"/>
      <c r="K16" s="15"/>
      <c r="L16" s="15"/>
    </row>
    <row r="17" spans="1:12" ht="70.5" customHeight="1">
      <c r="A17" s="41"/>
      <c r="B17" s="11" t="s">
        <v>88</v>
      </c>
      <c r="C17" s="12" t="s">
        <v>35</v>
      </c>
      <c r="D17" s="12" t="s">
        <v>61</v>
      </c>
      <c r="E17" s="13"/>
      <c r="F17" s="14"/>
      <c r="G17" s="13"/>
      <c r="H17" s="13"/>
      <c r="I17" s="15"/>
      <c r="J17" s="15"/>
      <c r="K17" s="15"/>
      <c r="L17" s="15"/>
    </row>
    <row r="18" spans="1:12" ht="54.75" customHeight="1">
      <c r="A18" s="41"/>
      <c r="B18" s="16" t="s">
        <v>94</v>
      </c>
      <c r="C18" s="12" t="s">
        <v>17</v>
      </c>
      <c r="D18" s="12"/>
      <c r="E18" s="13"/>
      <c r="F18" s="14"/>
      <c r="G18" s="13"/>
      <c r="H18" s="13"/>
      <c r="I18" s="15"/>
      <c r="J18" s="15"/>
      <c r="K18" s="15"/>
      <c r="L18" s="15"/>
    </row>
    <row r="19" spans="1:12" ht="54.75" customHeight="1">
      <c r="A19" s="42"/>
      <c r="B19" s="39" t="s">
        <v>56</v>
      </c>
      <c r="C19" s="39"/>
      <c r="D19" s="39"/>
      <c r="E19" s="15"/>
      <c r="F19" s="17"/>
      <c r="G19" s="15"/>
      <c r="H19" s="15"/>
      <c r="I19" s="15"/>
      <c r="J19" s="15"/>
      <c r="K19" s="15"/>
      <c r="L19" s="15"/>
    </row>
    <row r="20" spans="1:12" ht="15" customHeight="1">
      <c r="A20" s="18"/>
      <c r="B20" s="19"/>
      <c r="C20" s="20"/>
      <c r="D20" s="20" t="s">
        <v>0</v>
      </c>
      <c r="E20" s="21">
        <f>SUM(E16:E18)</f>
        <v>40</v>
      </c>
      <c r="F20" s="21">
        <v>20</v>
      </c>
      <c r="G20" s="21">
        <f>SUM(G16:G18)</f>
        <v>40</v>
      </c>
      <c r="H20" s="21"/>
      <c r="I20" s="21">
        <f>SUM(I16:I18)</f>
        <v>0</v>
      </c>
      <c r="J20" s="21">
        <f>SUM(J16:J18)</f>
        <v>0</v>
      </c>
      <c r="K20" s="21">
        <f>SUM(K16:K18)</f>
        <v>0</v>
      </c>
      <c r="L20" s="21">
        <f>SUM(L16:L18)</f>
        <v>0</v>
      </c>
    </row>
    <row r="21" spans="1:12" ht="97.5" customHeight="1">
      <c r="A21" s="40" t="s">
        <v>40</v>
      </c>
      <c r="B21" s="12" t="s">
        <v>89</v>
      </c>
      <c r="C21" s="8" t="s">
        <v>21</v>
      </c>
      <c r="D21" s="8" t="s">
        <v>62</v>
      </c>
      <c r="E21" s="13">
        <v>2</v>
      </c>
      <c r="F21" s="22">
        <v>1.25</v>
      </c>
      <c r="G21" s="13">
        <v>2</v>
      </c>
      <c r="H21" s="13"/>
      <c r="I21" s="15"/>
      <c r="J21" s="15"/>
      <c r="K21" s="15"/>
      <c r="L21" s="15"/>
    </row>
    <row r="22" spans="1:12" ht="93" customHeight="1">
      <c r="A22" s="41"/>
      <c r="B22" s="12" t="s">
        <v>96</v>
      </c>
      <c r="C22" s="8" t="s">
        <v>23</v>
      </c>
      <c r="D22" s="8" t="s">
        <v>63</v>
      </c>
      <c r="E22" s="13">
        <v>1</v>
      </c>
      <c r="F22" s="22">
        <v>0.75</v>
      </c>
      <c r="G22" s="13"/>
      <c r="H22" s="13"/>
      <c r="I22" s="15"/>
      <c r="J22" s="15"/>
      <c r="K22" s="15"/>
      <c r="L22" s="15"/>
    </row>
    <row r="23" spans="1:12" ht="33" customHeight="1">
      <c r="A23" s="41"/>
      <c r="B23" s="39" t="s">
        <v>90</v>
      </c>
      <c r="C23" s="39" t="s">
        <v>22</v>
      </c>
      <c r="D23" s="8" t="s">
        <v>64</v>
      </c>
      <c r="E23" s="13">
        <v>2</v>
      </c>
      <c r="F23" s="22">
        <v>1.5</v>
      </c>
      <c r="G23" s="13">
        <v>2</v>
      </c>
      <c r="H23" s="13"/>
      <c r="I23" s="15"/>
      <c r="J23" s="15"/>
      <c r="K23" s="15"/>
      <c r="L23" s="15"/>
    </row>
    <row r="24" spans="1:12" ht="19.5" customHeight="1">
      <c r="A24" s="41"/>
      <c r="B24" s="39"/>
      <c r="C24" s="39"/>
      <c r="D24" s="8" t="s">
        <v>65</v>
      </c>
      <c r="E24" s="13">
        <v>1</v>
      </c>
      <c r="F24" s="22">
        <v>1</v>
      </c>
      <c r="G24" s="13">
        <v>1</v>
      </c>
      <c r="H24" s="13"/>
      <c r="I24" s="15"/>
      <c r="J24" s="15"/>
      <c r="K24" s="15"/>
      <c r="L24" s="15"/>
    </row>
    <row r="25" spans="1:12" ht="19.5" customHeight="1">
      <c r="A25" s="41"/>
      <c r="B25" s="39"/>
      <c r="C25" s="39"/>
      <c r="D25" s="23" t="s">
        <v>73</v>
      </c>
      <c r="E25" s="13">
        <v>2</v>
      </c>
      <c r="F25" s="22">
        <v>1.5</v>
      </c>
      <c r="G25" s="13"/>
      <c r="H25" s="13"/>
      <c r="I25" s="15"/>
      <c r="J25" s="15"/>
      <c r="K25" s="15"/>
      <c r="L25" s="15"/>
    </row>
    <row r="26" spans="1:12" ht="19.5" customHeight="1">
      <c r="A26" s="41"/>
      <c r="B26" s="39"/>
      <c r="C26" s="39"/>
      <c r="D26" s="8" t="s">
        <v>66</v>
      </c>
      <c r="E26" s="13">
        <v>1</v>
      </c>
      <c r="F26" s="22">
        <v>0.5</v>
      </c>
      <c r="G26" s="13">
        <v>1</v>
      </c>
      <c r="H26" s="13"/>
      <c r="I26" s="15"/>
      <c r="J26" s="15"/>
      <c r="K26" s="15"/>
      <c r="L26" s="15"/>
    </row>
    <row r="27" spans="1:12" ht="19.5" customHeight="1">
      <c r="A27" s="41"/>
      <c r="B27" s="39"/>
      <c r="C27" s="39"/>
      <c r="D27" s="8" t="s">
        <v>67</v>
      </c>
      <c r="E27" s="13">
        <v>2</v>
      </c>
      <c r="F27" s="22">
        <v>1.25</v>
      </c>
      <c r="G27" s="13"/>
      <c r="H27" s="13"/>
      <c r="I27" s="15"/>
      <c r="J27" s="15"/>
      <c r="K27" s="15"/>
      <c r="L27" s="15"/>
    </row>
    <row r="28" spans="1:12" ht="19.5" customHeight="1">
      <c r="A28" s="41"/>
      <c r="B28" s="39"/>
      <c r="C28" s="39"/>
      <c r="D28" s="8" t="s">
        <v>68</v>
      </c>
      <c r="E28" s="13">
        <v>1</v>
      </c>
      <c r="F28" s="22">
        <v>0.5</v>
      </c>
      <c r="G28" s="13"/>
      <c r="H28" s="13"/>
      <c r="I28" s="15"/>
      <c r="J28" s="15"/>
      <c r="K28" s="15"/>
      <c r="L28" s="15"/>
    </row>
    <row r="29" spans="1:12" ht="19.5" customHeight="1">
      <c r="A29" s="41"/>
      <c r="B29" s="39"/>
      <c r="C29" s="39"/>
      <c r="D29" s="8" t="s">
        <v>69</v>
      </c>
      <c r="E29" s="13">
        <v>2</v>
      </c>
      <c r="F29" s="22">
        <v>2.25</v>
      </c>
      <c r="G29" s="13"/>
      <c r="H29" s="13"/>
      <c r="I29" s="15"/>
      <c r="J29" s="15"/>
      <c r="K29" s="15"/>
      <c r="L29" s="15"/>
    </row>
    <row r="30" spans="1:12" ht="36" customHeight="1">
      <c r="A30" s="41"/>
      <c r="B30" s="39"/>
      <c r="C30" s="39"/>
      <c r="D30" s="8" t="s">
        <v>70</v>
      </c>
      <c r="E30" s="13">
        <v>2</v>
      </c>
      <c r="F30" s="22">
        <v>1</v>
      </c>
      <c r="G30" s="13"/>
      <c r="H30" s="13"/>
      <c r="I30" s="15"/>
      <c r="J30" s="15"/>
      <c r="K30" s="15"/>
      <c r="L30" s="15"/>
    </row>
    <row r="31" spans="1:12" ht="19.5" customHeight="1">
      <c r="A31" s="41"/>
      <c r="B31" s="39"/>
      <c r="C31" s="39"/>
      <c r="D31" s="8" t="s">
        <v>71</v>
      </c>
      <c r="E31" s="13">
        <v>1</v>
      </c>
      <c r="F31" s="22">
        <v>0.75</v>
      </c>
      <c r="G31" s="13"/>
      <c r="H31" s="13"/>
      <c r="I31" s="15"/>
      <c r="J31" s="15"/>
      <c r="K31" s="15"/>
      <c r="L31" s="15"/>
    </row>
    <row r="32" spans="1:12" ht="19.5" customHeight="1">
      <c r="A32" s="41"/>
      <c r="B32" s="39"/>
      <c r="C32" s="39"/>
      <c r="D32" s="8" t="s">
        <v>72</v>
      </c>
      <c r="E32" s="13">
        <v>2</v>
      </c>
      <c r="F32" s="22">
        <v>0.75</v>
      </c>
      <c r="G32" s="13"/>
      <c r="H32" s="13"/>
      <c r="I32" s="15"/>
      <c r="J32" s="15"/>
      <c r="K32" s="15"/>
      <c r="L32" s="15"/>
    </row>
    <row r="33" spans="1:12" ht="76.5" customHeight="1">
      <c r="A33" s="42"/>
      <c r="B33" s="39" t="s">
        <v>56</v>
      </c>
      <c r="C33" s="39"/>
      <c r="D33" s="39"/>
      <c r="E33" s="15"/>
      <c r="F33" s="24"/>
      <c r="G33" s="13"/>
      <c r="H33" s="15"/>
      <c r="I33" s="15"/>
      <c r="J33" s="15"/>
      <c r="K33" s="15"/>
      <c r="L33" s="15"/>
    </row>
    <row r="34" spans="1:12" ht="19.5" customHeight="1">
      <c r="A34" s="18"/>
      <c r="B34" s="19"/>
      <c r="C34" s="20"/>
      <c r="D34" s="20" t="s">
        <v>0</v>
      </c>
      <c r="E34" s="21">
        <f>SUM(E21:E32)</f>
        <v>19</v>
      </c>
      <c r="F34" s="25">
        <v>13</v>
      </c>
      <c r="G34" s="21">
        <v>6</v>
      </c>
      <c r="H34" s="21">
        <f>SUM(H21:H23)</f>
        <v>0</v>
      </c>
      <c r="I34" s="21">
        <f>SUM(I21:I23)</f>
        <v>0</v>
      </c>
      <c r="J34" s="21">
        <f>SUM(J21:J23)</f>
        <v>0</v>
      </c>
      <c r="K34" s="21">
        <f>SUM(K21:K23)</f>
        <v>0</v>
      </c>
      <c r="L34" s="21">
        <f>SUM(L21:L23)</f>
        <v>0</v>
      </c>
    </row>
    <row r="35" spans="1:12" ht="93" customHeight="1">
      <c r="A35" s="40" t="s">
        <v>47</v>
      </c>
      <c r="B35" s="26" t="s">
        <v>97</v>
      </c>
      <c r="C35" s="27" t="s">
        <v>26</v>
      </c>
      <c r="D35" s="12" t="s">
        <v>42</v>
      </c>
      <c r="E35" s="13">
        <v>5</v>
      </c>
      <c r="F35" s="13">
        <v>1.75</v>
      </c>
      <c r="G35" s="13"/>
      <c r="H35" s="13"/>
      <c r="I35" s="15"/>
      <c r="J35" s="15"/>
      <c r="K35" s="15"/>
      <c r="L35" s="13">
        <v>5</v>
      </c>
    </row>
    <row r="36" spans="1:12" ht="109.5" customHeight="1">
      <c r="A36" s="41"/>
      <c r="B36" s="28" t="s">
        <v>98</v>
      </c>
      <c r="C36" s="12" t="s">
        <v>25</v>
      </c>
      <c r="D36" s="28" t="s">
        <v>41</v>
      </c>
      <c r="E36" s="13">
        <v>5</v>
      </c>
      <c r="F36" s="13">
        <v>1.75</v>
      </c>
      <c r="G36" s="13"/>
      <c r="H36" s="13"/>
      <c r="I36" s="15"/>
      <c r="J36" s="15"/>
      <c r="K36" s="15"/>
      <c r="L36" s="13">
        <v>5</v>
      </c>
    </row>
    <row r="37" spans="1:12" ht="107.25" customHeight="1">
      <c r="A37" s="41"/>
      <c r="B37" s="12" t="s">
        <v>91</v>
      </c>
      <c r="C37" s="12" t="s">
        <v>24</v>
      </c>
      <c r="D37" s="12" t="s">
        <v>52</v>
      </c>
      <c r="E37" s="13">
        <v>14</v>
      </c>
      <c r="F37" s="13">
        <v>9</v>
      </c>
      <c r="G37" s="13"/>
      <c r="H37" s="13"/>
      <c r="I37" s="15"/>
      <c r="J37" s="15"/>
      <c r="K37" s="15"/>
      <c r="L37" s="13">
        <v>14</v>
      </c>
    </row>
    <row r="38" spans="1:12" ht="107.25" customHeight="1">
      <c r="A38" s="42"/>
      <c r="B38" s="39" t="s">
        <v>57</v>
      </c>
      <c r="C38" s="39"/>
      <c r="D38" s="39"/>
      <c r="E38" s="15"/>
      <c r="F38" s="15"/>
      <c r="G38" s="13"/>
      <c r="H38" s="15"/>
      <c r="I38" s="15"/>
      <c r="J38" s="15"/>
      <c r="K38" s="15"/>
      <c r="L38" s="15"/>
    </row>
    <row r="39" spans="1:12" ht="19.5" customHeight="1">
      <c r="A39" s="18"/>
      <c r="B39" s="19"/>
      <c r="C39" s="20"/>
      <c r="D39" s="20" t="s">
        <v>0</v>
      </c>
      <c r="E39" s="21">
        <f aca="true" t="shared" si="0" ref="E39:K39">SUM(E35:E37)</f>
        <v>24</v>
      </c>
      <c r="F39" s="21">
        <f t="shared" si="0"/>
        <v>12.5</v>
      </c>
      <c r="G39" s="21">
        <f t="shared" si="0"/>
        <v>0</v>
      </c>
      <c r="H39" s="21">
        <f t="shared" si="0"/>
        <v>0</v>
      </c>
      <c r="I39" s="21">
        <f t="shared" si="0"/>
        <v>0</v>
      </c>
      <c r="J39" s="21"/>
      <c r="K39" s="21">
        <f t="shared" si="0"/>
        <v>0</v>
      </c>
      <c r="L39" s="21">
        <v>24</v>
      </c>
    </row>
    <row r="40" spans="1:12" ht="78" customHeight="1">
      <c r="A40" s="40" t="s">
        <v>48</v>
      </c>
      <c r="B40" s="29" t="s">
        <v>99</v>
      </c>
      <c r="C40" s="12" t="s">
        <v>27</v>
      </c>
      <c r="D40" s="12" t="s">
        <v>49</v>
      </c>
      <c r="E40" s="13">
        <v>5</v>
      </c>
      <c r="F40" s="13">
        <v>1.75</v>
      </c>
      <c r="G40" s="13"/>
      <c r="H40" s="13"/>
      <c r="I40" s="15"/>
      <c r="J40" s="15"/>
      <c r="K40" s="15"/>
      <c r="L40" s="15">
        <v>5</v>
      </c>
    </row>
    <row r="41" spans="1:12" ht="105" customHeight="1">
      <c r="A41" s="41"/>
      <c r="B41" s="29" t="s">
        <v>93</v>
      </c>
      <c r="C41" s="30" t="s">
        <v>28</v>
      </c>
      <c r="D41" s="12" t="s">
        <v>43</v>
      </c>
      <c r="E41" s="13">
        <v>5</v>
      </c>
      <c r="F41" s="13">
        <v>1.7</v>
      </c>
      <c r="G41" s="13"/>
      <c r="H41" s="13"/>
      <c r="I41" s="15"/>
      <c r="J41" s="15"/>
      <c r="K41" s="15"/>
      <c r="L41" s="15">
        <v>5</v>
      </c>
    </row>
    <row r="42" spans="1:12" ht="63.75" customHeight="1">
      <c r="A42" s="41"/>
      <c r="B42" s="12" t="s">
        <v>92</v>
      </c>
      <c r="C42" s="31" t="s">
        <v>29</v>
      </c>
      <c r="D42" s="12" t="s">
        <v>53</v>
      </c>
      <c r="E42" s="13">
        <v>14</v>
      </c>
      <c r="F42" s="13">
        <v>9</v>
      </c>
      <c r="G42" s="13"/>
      <c r="H42" s="13"/>
      <c r="I42" s="15"/>
      <c r="J42" s="15"/>
      <c r="K42" s="15"/>
      <c r="L42" s="15">
        <v>14</v>
      </c>
    </row>
    <row r="43" spans="1:12" ht="63.75" customHeight="1">
      <c r="A43" s="42"/>
      <c r="B43" s="39" t="s">
        <v>57</v>
      </c>
      <c r="C43" s="39"/>
      <c r="D43" s="39"/>
      <c r="E43" s="32"/>
      <c r="F43" s="32"/>
      <c r="G43" s="32"/>
      <c r="H43" s="32"/>
      <c r="I43" s="15"/>
      <c r="J43" s="15"/>
      <c r="K43" s="15"/>
      <c r="L43" s="15"/>
    </row>
    <row r="44" spans="1:12" ht="19.5" customHeight="1">
      <c r="A44" s="18"/>
      <c r="B44" s="19"/>
      <c r="C44" s="20"/>
      <c r="D44" s="20" t="s">
        <v>0</v>
      </c>
      <c r="E44" s="21">
        <v>24</v>
      </c>
      <c r="F44" s="21">
        <f aca="true" t="shared" si="1" ref="F44:L44">SUM(F40:F42)</f>
        <v>12.45</v>
      </c>
      <c r="G44" s="21">
        <f t="shared" si="1"/>
        <v>0</v>
      </c>
      <c r="H44" s="21">
        <f t="shared" si="1"/>
        <v>0</v>
      </c>
      <c r="I44" s="21">
        <f t="shared" si="1"/>
        <v>0</v>
      </c>
      <c r="J44" s="21">
        <f t="shared" si="1"/>
        <v>0</v>
      </c>
      <c r="K44" s="21">
        <f t="shared" si="1"/>
        <v>0</v>
      </c>
      <c r="L44" s="21">
        <f t="shared" si="1"/>
        <v>24</v>
      </c>
    </row>
    <row r="45" spans="1:13" s="4" customFormat="1" ht="87" customHeight="1">
      <c r="A45" s="43" t="s">
        <v>44</v>
      </c>
      <c r="B45" s="12" t="s">
        <v>77</v>
      </c>
      <c r="C45" s="33" t="s">
        <v>33</v>
      </c>
      <c r="D45" s="12" t="s">
        <v>34</v>
      </c>
      <c r="E45" s="13">
        <v>1</v>
      </c>
      <c r="F45" s="13">
        <v>0.25</v>
      </c>
      <c r="G45" s="13"/>
      <c r="H45" s="15"/>
      <c r="I45" s="15"/>
      <c r="J45" s="15"/>
      <c r="K45" s="15"/>
      <c r="L45" s="15"/>
      <c r="M45" s="5"/>
    </row>
    <row r="46" spans="1:13" ht="96.75" customHeight="1">
      <c r="A46" s="44"/>
      <c r="B46" s="34" t="s">
        <v>78</v>
      </c>
      <c r="C46" s="29" t="s">
        <v>32</v>
      </c>
      <c r="D46" s="12" t="s">
        <v>81</v>
      </c>
      <c r="E46" s="13">
        <v>2</v>
      </c>
      <c r="F46" s="13">
        <v>1.25</v>
      </c>
      <c r="G46" s="13"/>
      <c r="H46" s="13"/>
      <c r="I46" s="15"/>
      <c r="J46" s="15">
        <v>2</v>
      </c>
      <c r="K46" s="15"/>
      <c r="L46" s="15">
        <v>2</v>
      </c>
      <c r="M46" s="6"/>
    </row>
    <row r="47" spans="1:13" ht="62.25" customHeight="1">
      <c r="A47" s="44"/>
      <c r="B47" s="29" t="s">
        <v>79</v>
      </c>
      <c r="C47" s="12" t="s">
        <v>104</v>
      </c>
      <c r="D47" s="12" t="s">
        <v>82</v>
      </c>
      <c r="E47" s="13" t="s">
        <v>84</v>
      </c>
      <c r="F47" s="13" t="s">
        <v>83</v>
      </c>
      <c r="G47" s="13"/>
      <c r="H47" s="13"/>
      <c r="I47" s="15"/>
      <c r="J47" s="15">
        <v>2</v>
      </c>
      <c r="K47" s="15"/>
      <c r="L47" s="15">
        <v>2</v>
      </c>
      <c r="M47" s="6"/>
    </row>
    <row r="48" spans="1:13" ht="62.25" customHeight="1">
      <c r="A48" s="45"/>
      <c r="B48" s="39" t="s">
        <v>56</v>
      </c>
      <c r="C48" s="39"/>
      <c r="D48" s="39"/>
      <c r="E48" s="15"/>
      <c r="F48" s="15"/>
      <c r="G48" s="13"/>
      <c r="H48" s="15"/>
      <c r="I48" s="15"/>
      <c r="J48" s="15"/>
      <c r="K48" s="15"/>
      <c r="L48" s="15"/>
      <c r="M48" s="6"/>
    </row>
    <row r="49" spans="1:13" ht="19.5" customHeight="1">
      <c r="A49" s="18"/>
      <c r="B49" s="19"/>
      <c r="C49" s="20"/>
      <c r="D49" s="20" t="s">
        <v>0</v>
      </c>
      <c r="E49" s="21">
        <v>6</v>
      </c>
      <c r="F49" s="21">
        <v>3.25</v>
      </c>
      <c r="G49" s="21">
        <f aca="true" t="shared" si="2" ref="G49:L49">SUM(G45:G47)</f>
        <v>0</v>
      </c>
      <c r="H49" s="21">
        <f t="shared" si="2"/>
        <v>0</v>
      </c>
      <c r="I49" s="21">
        <f t="shared" si="2"/>
        <v>0</v>
      </c>
      <c r="J49" s="21">
        <f t="shared" si="2"/>
        <v>4</v>
      </c>
      <c r="K49" s="21">
        <f t="shared" si="2"/>
        <v>0</v>
      </c>
      <c r="L49" s="21">
        <f t="shared" si="2"/>
        <v>4</v>
      </c>
      <c r="M49" s="6"/>
    </row>
    <row r="50" spans="1:13" ht="142.5" customHeight="1">
      <c r="A50" s="65" t="s">
        <v>45</v>
      </c>
      <c r="B50" s="29" t="s">
        <v>101</v>
      </c>
      <c r="C50" s="12" t="s">
        <v>36</v>
      </c>
      <c r="D50" s="12" t="s">
        <v>38</v>
      </c>
      <c r="E50" s="59">
        <v>30</v>
      </c>
      <c r="F50" s="59">
        <v>14</v>
      </c>
      <c r="G50" s="59">
        <v>30</v>
      </c>
      <c r="H50" s="59"/>
      <c r="I50" s="59"/>
      <c r="J50" s="59"/>
      <c r="K50" s="59"/>
      <c r="L50" s="59">
        <v>30</v>
      </c>
      <c r="M50" s="6"/>
    </row>
    <row r="51" spans="1:13" ht="144.75" customHeight="1">
      <c r="A51" s="66"/>
      <c r="B51" s="29" t="s">
        <v>100</v>
      </c>
      <c r="C51" s="12" t="s">
        <v>30</v>
      </c>
      <c r="D51" s="12" t="s">
        <v>37</v>
      </c>
      <c r="E51" s="60"/>
      <c r="F51" s="60"/>
      <c r="G51" s="60"/>
      <c r="H51" s="60"/>
      <c r="I51" s="60"/>
      <c r="J51" s="60"/>
      <c r="K51" s="60"/>
      <c r="L51" s="60"/>
      <c r="M51" s="71"/>
    </row>
    <row r="52" spans="1:13" ht="65.25" customHeight="1">
      <c r="A52" s="66"/>
      <c r="B52" s="29" t="s">
        <v>80</v>
      </c>
      <c r="C52" s="30" t="s">
        <v>31</v>
      </c>
      <c r="D52" s="12"/>
      <c r="E52" s="61"/>
      <c r="F52" s="61"/>
      <c r="G52" s="61"/>
      <c r="H52" s="61"/>
      <c r="I52" s="61"/>
      <c r="J52" s="61"/>
      <c r="K52" s="61"/>
      <c r="L52" s="61"/>
      <c r="M52" s="71"/>
    </row>
    <row r="53" spans="1:13" ht="57" customHeight="1">
      <c r="A53" s="67"/>
      <c r="B53" s="39" t="s">
        <v>58</v>
      </c>
      <c r="C53" s="39"/>
      <c r="D53" s="39"/>
      <c r="E53" s="15"/>
      <c r="F53" s="15"/>
      <c r="G53" s="13"/>
      <c r="H53" s="15"/>
      <c r="I53" s="15"/>
      <c r="J53" s="15"/>
      <c r="K53" s="15"/>
      <c r="L53" s="15"/>
      <c r="M53" s="6"/>
    </row>
    <row r="54" spans="1:13" ht="27.75" customHeight="1">
      <c r="A54" s="35"/>
      <c r="B54" s="8"/>
      <c r="C54" s="8"/>
      <c r="D54" s="36" t="s">
        <v>0</v>
      </c>
      <c r="E54" s="37">
        <v>30</v>
      </c>
      <c r="F54" s="37">
        <v>14</v>
      </c>
      <c r="G54" s="38">
        <v>30</v>
      </c>
      <c r="H54" s="37"/>
      <c r="I54" s="15"/>
      <c r="J54" s="15"/>
      <c r="K54" s="15"/>
      <c r="L54" s="15">
        <v>30</v>
      </c>
      <c r="M54" s="6"/>
    </row>
    <row r="55" spans="1:13" ht="57" customHeight="1">
      <c r="A55" s="40" t="s">
        <v>111</v>
      </c>
      <c r="B55" s="26" t="s">
        <v>112</v>
      </c>
      <c r="C55" s="8" t="s">
        <v>105</v>
      </c>
      <c r="D55" s="62" t="s">
        <v>107</v>
      </c>
      <c r="E55" s="59">
        <v>2</v>
      </c>
      <c r="F55" s="59">
        <v>1</v>
      </c>
      <c r="G55" s="59"/>
      <c r="H55" s="59"/>
      <c r="I55" s="59"/>
      <c r="J55" s="59"/>
      <c r="K55" s="59">
        <v>2</v>
      </c>
      <c r="L55" s="59">
        <v>2</v>
      </c>
      <c r="M55" s="6"/>
    </row>
    <row r="56" spans="1:13" ht="57" customHeight="1">
      <c r="A56" s="41"/>
      <c r="B56" s="26" t="s">
        <v>113</v>
      </c>
      <c r="C56" s="62" t="s">
        <v>106</v>
      </c>
      <c r="D56" s="63"/>
      <c r="E56" s="60"/>
      <c r="F56" s="60"/>
      <c r="G56" s="60"/>
      <c r="H56" s="60"/>
      <c r="I56" s="60"/>
      <c r="J56" s="60"/>
      <c r="K56" s="60"/>
      <c r="L56" s="60"/>
      <c r="M56" s="6"/>
    </row>
    <row r="57" spans="1:13" ht="50.25" customHeight="1">
      <c r="A57" s="42"/>
      <c r="B57" s="26" t="s">
        <v>114</v>
      </c>
      <c r="C57" s="64"/>
      <c r="D57" s="64"/>
      <c r="E57" s="61"/>
      <c r="F57" s="61"/>
      <c r="G57" s="61"/>
      <c r="H57" s="61"/>
      <c r="I57" s="61"/>
      <c r="J57" s="61"/>
      <c r="K57" s="61"/>
      <c r="L57" s="61"/>
      <c r="M57" s="6"/>
    </row>
    <row r="58" spans="1:13" ht="33" customHeight="1">
      <c r="A58" s="77" t="s">
        <v>3</v>
      </c>
      <c r="B58" s="77"/>
      <c r="C58" s="77"/>
      <c r="D58" s="77"/>
      <c r="E58" s="21">
        <v>122</v>
      </c>
      <c r="F58" s="21" t="s">
        <v>108</v>
      </c>
      <c r="G58" s="21">
        <v>82</v>
      </c>
      <c r="H58" s="21"/>
      <c r="I58" s="21">
        <v>0</v>
      </c>
      <c r="J58" s="21">
        <v>4</v>
      </c>
      <c r="K58" s="21">
        <v>2</v>
      </c>
      <c r="L58" s="21">
        <v>61</v>
      </c>
      <c r="M58" s="6"/>
    </row>
    <row r="59" spans="1:13" ht="68.25" customHeight="1">
      <c r="A59" s="18"/>
      <c r="B59" s="31" t="s">
        <v>46</v>
      </c>
      <c r="C59" s="31"/>
      <c r="D59" s="31"/>
      <c r="E59" s="31"/>
      <c r="F59" s="31"/>
      <c r="G59" s="31"/>
      <c r="H59" s="19"/>
      <c r="I59" s="19"/>
      <c r="J59" s="19"/>
      <c r="K59" s="19"/>
      <c r="L59" s="19"/>
      <c r="M59" s="6"/>
    </row>
    <row r="60" spans="1:13" ht="34.5" customHeight="1">
      <c r="A60" s="75" t="s">
        <v>7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6"/>
    </row>
    <row r="61" spans="1:13" s="3" customFormat="1" ht="69.75" customHeight="1">
      <c r="A61" s="56" t="s">
        <v>12</v>
      </c>
      <c r="B61" s="56"/>
      <c r="C61" s="56"/>
      <c r="D61" s="56"/>
      <c r="E61" s="56"/>
      <c r="F61" s="56"/>
      <c r="G61" s="56"/>
      <c r="H61" s="56"/>
      <c r="I61" s="56"/>
      <c r="J61" s="57">
        <v>0.51</v>
      </c>
      <c r="K61" s="39"/>
      <c r="L61" s="39"/>
      <c r="M61" s="7"/>
    </row>
    <row r="62" spans="1:13" s="3" customFormat="1" ht="34.5" customHeight="1">
      <c r="A62" s="56" t="s">
        <v>13</v>
      </c>
      <c r="B62" s="56"/>
      <c r="C62" s="56"/>
      <c r="D62" s="56"/>
      <c r="E62" s="56"/>
      <c r="F62" s="56"/>
      <c r="G62" s="56"/>
      <c r="H62" s="56"/>
      <c r="I62" s="56"/>
      <c r="J62" s="57">
        <v>0.5</v>
      </c>
      <c r="K62" s="39"/>
      <c r="L62" s="39"/>
      <c r="M62" s="7"/>
    </row>
    <row r="63" spans="1:13" s="3" customFormat="1" ht="46.5" customHeight="1">
      <c r="A63" s="56" t="s">
        <v>109</v>
      </c>
      <c r="B63" s="56"/>
      <c r="C63" s="56"/>
      <c r="D63" s="56"/>
      <c r="E63" s="56"/>
      <c r="F63" s="56"/>
      <c r="G63" s="56"/>
      <c r="H63" s="56"/>
      <c r="I63" s="56"/>
      <c r="J63" s="57">
        <v>0.99</v>
      </c>
      <c r="K63" s="39"/>
      <c r="L63" s="39"/>
      <c r="M63" s="7"/>
    </row>
    <row r="64" spans="1:13" s="3" customFormat="1" ht="46.5" customHeight="1">
      <c r="A64" s="68" t="s">
        <v>86</v>
      </c>
      <c r="B64" s="69"/>
      <c r="C64" s="69"/>
      <c r="D64" s="69"/>
      <c r="E64" s="69"/>
      <c r="F64" s="69"/>
      <c r="G64" s="69"/>
      <c r="H64" s="69"/>
      <c r="I64" s="70"/>
      <c r="J64" s="57" t="s">
        <v>54</v>
      </c>
      <c r="K64" s="57"/>
      <c r="L64" s="57"/>
      <c r="M64" s="7"/>
    </row>
    <row r="65" spans="1:13" s="3" customFormat="1" ht="48.75" customHeight="1">
      <c r="A65" s="56" t="s">
        <v>87</v>
      </c>
      <c r="B65" s="56"/>
      <c r="C65" s="56"/>
      <c r="D65" s="56"/>
      <c r="E65" s="56"/>
      <c r="F65" s="56"/>
      <c r="G65" s="56"/>
      <c r="H65" s="56"/>
      <c r="I65" s="56"/>
      <c r="J65" s="57">
        <v>0.84</v>
      </c>
      <c r="K65" s="39"/>
      <c r="L65" s="39"/>
      <c r="M65" s="7"/>
    </row>
    <row r="66" spans="1:13" s="3" customFormat="1" ht="101.25" customHeight="1">
      <c r="A66" s="56" t="s">
        <v>119</v>
      </c>
      <c r="B66" s="56"/>
      <c r="C66" s="56"/>
      <c r="D66" s="56"/>
      <c r="E66" s="56"/>
      <c r="F66" s="56"/>
      <c r="G66" s="56"/>
      <c r="H66" s="56"/>
      <c r="I66" s="56"/>
      <c r="J66" s="57" t="s">
        <v>110</v>
      </c>
      <c r="K66" s="39"/>
      <c r="L66" s="39"/>
      <c r="M66" s="7"/>
    </row>
    <row r="67" spans="1:13" s="3" customFormat="1" ht="34.5" customHeight="1">
      <c r="A67" s="73" t="s">
        <v>4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"/>
    </row>
    <row r="68" spans="1:13" ht="54" customHeight="1">
      <c r="A68" s="76" t="s">
        <v>116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6"/>
    </row>
    <row r="72" spans="10:12" ht="36" customHeight="1">
      <c r="J72" s="74"/>
      <c r="K72" s="74"/>
      <c r="L72" s="74"/>
    </row>
    <row r="73" spans="10:12" ht="15.75">
      <c r="J73" s="72"/>
      <c r="K73" s="72"/>
      <c r="L73" s="72"/>
    </row>
  </sheetData>
  <sheetProtection/>
  <mergeCells count="71">
    <mergeCell ref="H50:H52"/>
    <mergeCell ref="J73:L73"/>
    <mergeCell ref="A67:L67"/>
    <mergeCell ref="J72:L72"/>
    <mergeCell ref="A60:L60"/>
    <mergeCell ref="A68:L68"/>
    <mergeCell ref="J61:L61"/>
    <mergeCell ref="A58:D58"/>
    <mergeCell ref="F55:F57"/>
    <mergeCell ref="K55:K57"/>
    <mergeCell ref="M51:M52"/>
    <mergeCell ref="J50:J52"/>
    <mergeCell ref="K50:K52"/>
    <mergeCell ref="L50:L52"/>
    <mergeCell ref="E50:E52"/>
    <mergeCell ref="A4:L4"/>
    <mergeCell ref="A5:L5"/>
    <mergeCell ref="A6:L6"/>
    <mergeCell ref="A8:L8"/>
    <mergeCell ref="I50:I52"/>
    <mergeCell ref="J55:J57"/>
    <mergeCell ref="B48:D48"/>
    <mergeCell ref="A21:A33"/>
    <mergeCell ref="A50:A53"/>
    <mergeCell ref="J63:L63"/>
    <mergeCell ref="A64:I64"/>
    <mergeCell ref="A62:I62"/>
    <mergeCell ref="I55:I57"/>
    <mergeCell ref="H55:H57"/>
    <mergeCell ref="F50:F52"/>
    <mergeCell ref="G50:G52"/>
    <mergeCell ref="J66:L66"/>
    <mergeCell ref="A66:I66"/>
    <mergeCell ref="D55:D57"/>
    <mergeCell ref="C56:C57"/>
    <mergeCell ref="A55:A57"/>
    <mergeCell ref="L55:L57"/>
    <mergeCell ref="G55:G57"/>
    <mergeCell ref="E55:E57"/>
    <mergeCell ref="A63:I63"/>
    <mergeCell ref="A61:I61"/>
    <mergeCell ref="J62:L62"/>
    <mergeCell ref="A12:L12"/>
    <mergeCell ref="J65:L65"/>
    <mergeCell ref="D14:D15"/>
    <mergeCell ref="A3:L3"/>
    <mergeCell ref="F14:L14"/>
    <mergeCell ref="A10:L10"/>
    <mergeCell ref="J64:L64"/>
    <mergeCell ref="A65:I65"/>
    <mergeCell ref="A2:L2"/>
    <mergeCell ref="B1:L1"/>
    <mergeCell ref="A14:A15"/>
    <mergeCell ref="B14:B15"/>
    <mergeCell ref="C14:C15"/>
    <mergeCell ref="A7:L7"/>
    <mergeCell ref="A11:L11"/>
    <mergeCell ref="E14:E15"/>
    <mergeCell ref="A9:L9"/>
    <mergeCell ref="B38:D38"/>
    <mergeCell ref="A13:L13"/>
    <mergeCell ref="A16:A19"/>
    <mergeCell ref="B43:D43"/>
    <mergeCell ref="A40:A43"/>
    <mergeCell ref="B53:D53"/>
    <mergeCell ref="B19:D19"/>
    <mergeCell ref="B33:D33"/>
    <mergeCell ref="B23:B32"/>
    <mergeCell ref="C23:C32"/>
    <mergeCell ref="A35:A38"/>
    <mergeCell ref="A45:A48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66" r:id="rId1"/>
  <rowBreaks count="1" manualBreakCount="1">
    <brk id="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2019-09-04T10:52:50Z</dcterms:modified>
  <cp:category/>
  <cp:version/>
  <cp:contentType/>
  <cp:contentStatus/>
</cp:coreProperties>
</file>