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240" yWindow="165" windowWidth="14805" windowHeight="7950"/>
  </bookViews>
  <sheets>
    <sheet name="program_wytyczne 12.2014" sheetId="5" r:id="rId1"/>
    <sheet name="Arkusz3" sheetId="3" r:id="rId2"/>
  </sheets>
  <definedNames>
    <definedName name="_xlnm.Print_Area" localSheetId="0">'program_wytyczne 12.2014'!$A$1:$L$120</definedName>
  </definedNames>
  <calcPr calcId="125725"/>
</workbook>
</file>

<file path=xl/calcChain.xml><?xml version="1.0" encoding="utf-8"?>
<calcChain xmlns="http://schemas.openxmlformats.org/spreadsheetml/2006/main">
  <c r="E97" i="5"/>
  <c r="F97"/>
  <c r="G97"/>
  <c r="H97"/>
  <c r="I97"/>
  <c r="J97"/>
  <c r="K97"/>
  <c r="L97"/>
  <c r="G20"/>
  <c r="E20"/>
  <c r="F20"/>
  <c r="H20"/>
  <c r="I20"/>
  <c r="J20"/>
  <c r="K20"/>
  <c r="L20"/>
  <c r="L85"/>
  <c r="K85"/>
  <c r="J85"/>
  <c r="I85"/>
  <c r="H85"/>
  <c r="G85"/>
  <c r="F85"/>
  <c r="E85"/>
  <c r="E54"/>
  <c r="F54"/>
  <c r="G54"/>
  <c r="H54"/>
  <c r="I54"/>
  <c r="J54"/>
  <c r="K54"/>
  <c r="L54"/>
  <c r="L89" l="1"/>
  <c r="K89"/>
  <c r="J89"/>
  <c r="I89"/>
  <c r="H89"/>
  <c r="G89"/>
  <c r="F89"/>
  <c r="E89"/>
  <c r="L83"/>
  <c r="K83"/>
  <c r="J83"/>
  <c r="I83"/>
  <c r="H83"/>
  <c r="G83"/>
  <c r="F83"/>
  <c r="E83"/>
  <c r="L79"/>
  <c r="K79"/>
  <c r="J79"/>
  <c r="I79"/>
  <c r="H79"/>
  <c r="G79"/>
  <c r="F79"/>
  <c r="E79"/>
  <c r="L72"/>
  <c r="K72"/>
  <c r="J72"/>
  <c r="I72"/>
  <c r="H72"/>
  <c r="G72"/>
  <c r="F72"/>
  <c r="E72"/>
  <c r="L93"/>
  <c r="K93"/>
  <c r="J93"/>
  <c r="I93"/>
  <c r="H93"/>
  <c r="G93"/>
  <c r="F93"/>
  <c r="E93"/>
  <c r="L91"/>
  <c r="K91"/>
  <c r="J91"/>
  <c r="I91"/>
  <c r="H91"/>
  <c r="G91"/>
  <c r="F91"/>
  <c r="E91"/>
  <c r="L74"/>
  <c r="K74"/>
  <c r="J74"/>
  <c r="I74"/>
  <c r="H74"/>
  <c r="G74"/>
  <c r="F74"/>
  <c r="E74"/>
  <c r="L68"/>
  <c r="K68"/>
  <c r="J68"/>
  <c r="I68"/>
  <c r="H68"/>
  <c r="G68"/>
  <c r="F68"/>
  <c r="E68"/>
  <c r="L66"/>
  <c r="K66"/>
  <c r="J66"/>
  <c r="I66"/>
  <c r="H66"/>
  <c r="G66"/>
  <c r="F66"/>
  <c r="E66"/>
  <c r="L64"/>
  <c r="K64"/>
  <c r="J64"/>
  <c r="I64"/>
  <c r="H64"/>
  <c r="G64"/>
  <c r="F64"/>
  <c r="E64"/>
  <c r="L32"/>
  <c r="K32"/>
  <c r="J32"/>
  <c r="I32"/>
  <c r="H32"/>
  <c r="G32"/>
  <c r="F32"/>
  <c r="E32"/>
  <c r="L26"/>
  <c r="K26"/>
  <c r="J26"/>
  <c r="I26"/>
  <c r="H26"/>
  <c r="G26"/>
  <c r="F26"/>
  <c r="E26"/>
  <c r="L24"/>
  <c r="K24"/>
  <c r="J24"/>
  <c r="I24"/>
  <c r="H24"/>
  <c r="G24"/>
  <c r="F24"/>
  <c r="E24"/>
  <c r="L22"/>
  <c r="K22"/>
  <c r="J22"/>
  <c r="I22"/>
  <c r="H22"/>
  <c r="G22"/>
  <c r="F22"/>
  <c r="E22"/>
  <c r="L62"/>
  <c r="K62"/>
  <c r="J62"/>
  <c r="I62"/>
  <c r="H62"/>
  <c r="G62"/>
  <c r="F62"/>
  <c r="E62"/>
  <c r="L60"/>
  <c r="K60"/>
  <c r="J60"/>
  <c r="I60"/>
  <c r="H60"/>
  <c r="G60"/>
  <c r="F60"/>
  <c r="E60"/>
  <c r="L58"/>
  <c r="K58"/>
  <c r="J58"/>
  <c r="I58"/>
  <c r="H58"/>
  <c r="G58"/>
  <c r="F58"/>
  <c r="E58"/>
  <c r="L56"/>
  <c r="K56"/>
  <c r="J56"/>
  <c r="I56"/>
  <c r="H56"/>
  <c r="G56"/>
  <c r="F56"/>
  <c r="E56"/>
  <c r="L52"/>
  <c r="K52"/>
  <c r="J52"/>
  <c r="I52"/>
  <c r="H52"/>
  <c r="G52"/>
  <c r="F52"/>
  <c r="E52"/>
  <c r="L50"/>
  <c r="K50"/>
  <c r="J50"/>
  <c r="I50"/>
  <c r="H50"/>
  <c r="G50"/>
  <c r="F50"/>
  <c r="E50"/>
  <c r="L48"/>
  <c r="K48"/>
  <c r="J48"/>
  <c r="I48"/>
  <c r="H48"/>
  <c r="G48"/>
  <c r="F48"/>
  <c r="E48"/>
  <c r="L46"/>
  <c r="K46"/>
  <c r="J46"/>
  <c r="I46"/>
  <c r="H46"/>
  <c r="G46"/>
  <c r="F46"/>
  <c r="E46"/>
  <c r="L44"/>
  <c r="K44"/>
  <c r="J44"/>
  <c r="I44"/>
  <c r="H44"/>
  <c r="G44"/>
  <c r="F44"/>
  <c r="E44"/>
  <c r="L42"/>
  <c r="K42"/>
  <c r="J42"/>
  <c r="I42"/>
  <c r="H42"/>
  <c r="G42"/>
  <c r="F42"/>
  <c r="E42"/>
  <c r="L40"/>
  <c r="K40"/>
  <c r="J40"/>
  <c r="I40"/>
  <c r="H40"/>
  <c r="G40"/>
  <c r="F40"/>
  <c r="E40"/>
  <c r="L38"/>
  <c r="K38"/>
  <c r="J38"/>
  <c r="I38"/>
  <c r="H38"/>
  <c r="G38"/>
  <c r="F38"/>
  <c r="E38"/>
  <c r="L36"/>
  <c r="K36"/>
  <c r="J36"/>
  <c r="I36"/>
  <c r="H36"/>
  <c r="G36"/>
  <c r="F36"/>
  <c r="E36"/>
  <c r="L34"/>
  <c r="K34"/>
  <c r="J34"/>
  <c r="I34"/>
  <c r="H34"/>
  <c r="G34"/>
  <c r="F34"/>
  <c r="E34"/>
  <c r="L30"/>
  <c r="K30"/>
  <c r="J30"/>
  <c r="I30"/>
  <c r="H30"/>
  <c r="G30"/>
  <c r="F30"/>
  <c r="E30"/>
  <c r="K28"/>
  <c r="I28"/>
  <c r="J28"/>
  <c r="L28"/>
  <c r="H28"/>
  <c r="G28"/>
  <c r="F28"/>
  <c r="E28"/>
  <c r="E98" l="1"/>
  <c r="K98"/>
  <c r="F98"/>
  <c r="I98"/>
  <c r="J98"/>
  <c r="L98"/>
  <c r="H98"/>
  <c r="G98"/>
</calcChain>
</file>

<file path=xl/sharedStrings.xml><?xml version="1.0" encoding="utf-8"?>
<sst xmlns="http://schemas.openxmlformats.org/spreadsheetml/2006/main" count="207" uniqueCount="173">
  <si>
    <t>suma</t>
  </si>
  <si>
    <t>Przedmioty/moduły</t>
  </si>
  <si>
    <t>Moduły ( kod modułu: MK_1 oraz nazwa modułu)</t>
  </si>
  <si>
    <t>ŁĄCZNA LICZBA punktów ECTS ZE WSZYSTKICH MODUŁÓW</t>
  </si>
  <si>
    <t>6. Procentowe udziały poszczególnych dziedzin nauki, do których odnosi się program studiów:</t>
  </si>
  <si>
    <t>IV WARUNKI UKOŃCZENIA STUDIÓW ORAZ UZYSKIWANY TYTUŁ ZAWODOWY</t>
  </si>
  <si>
    <t>II MODUŁY KSZTAŁCENIA</t>
  </si>
  <si>
    <t>I INFORMACJE OGÓLNE</t>
  </si>
  <si>
    <r>
      <t xml:space="preserve">5. Procentowy udział punktów ECTS dla każdego obszaru kształcenia, do którego przyporządkowany jest program studiów  
</t>
    </r>
    <r>
      <rPr>
        <i/>
        <sz val="12"/>
        <color indexed="8"/>
        <rFont val="Times New Roman"/>
        <family val="1"/>
        <charset val="238"/>
      </rPr>
      <t>(jeżeli efekty kształcenia określone dla programu kształcenia wyodrębniono z kilku obszarów kształcenia)</t>
    </r>
    <r>
      <rPr>
        <sz val="12"/>
        <color indexed="8"/>
        <rFont val="Times New Roman"/>
        <family val="1"/>
        <charset val="238"/>
      </rPr>
      <t xml:space="preserve">: </t>
    </r>
  </si>
  <si>
    <t>III WSKAŹNIKI PROCENTOWE</t>
  </si>
  <si>
    <t>liczba punktów ECTS za przedmiot/moduł</t>
  </si>
  <si>
    <t>WSKAŹNIKI ILOŚCIOWE - Punkty ECTS w ramach zajęć:</t>
  </si>
  <si>
    <t>z zakresu nauk podstawowych właściwych dla danego kierunku studiów, do których  odnoszą się efekty kształcenia dla danego kierunku, poziomu i profilu kształcenia</t>
  </si>
  <si>
    <t>o charakterze praktycznym</t>
  </si>
  <si>
    <t xml:space="preserve">z obszarów nauk humanistycznych i nauk społecznych (min. 5 pkt ECTS)
- dla kierunków z innych obszarów nauk </t>
  </si>
  <si>
    <t>z praktyk zawodowych</t>
  </si>
  <si>
    <t>do wyboru</t>
  </si>
  <si>
    <t>wymagających bezpośredniego udziału 
nauczycieli akademickich i studentów</t>
  </si>
  <si>
    <r>
      <t xml:space="preserve">Efekty kształcenia 
</t>
    </r>
    <r>
      <rPr>
        <sz val="12"/>
        <color indexed="8"/>
        <rFont val="Times New Roman"/>
        <family val="1"/>
        <charset val="238"/>
      </rPr>
      <t>Wiedza
Umiejętności
Kompetencje społeczne
(symbole)</t>
    </r>
  </si>
  <si>
    <t>2. Procentowy udział punktów ECTS uzyskiwanych wskutek realizacji modułów do wyboru (min. 30%):</t>
  </si>
  <si>
    <t>3. Procentowy udział punktów ECTS uzyskiwanych wskutek realizacji modułów zajęć związanych z praktycznym przygotowaniem zawodowym, 
służących zdobywaniu umiejętności praktycznych i kompetencji społecznych przez studentów kierunków o profilu praktycznym (powyżej 50%):</t>
  </si>
  <si>
    <t>4. Procentowy udział punktów ECTS uzyskiwanych wskutek realizacji modułów zajęć związanych z prowadzonymi badaniami naukowymi w dziedzinie nauki związanej z kierunkiem studiów,
 służących zdobywaniu pogłębionej wiedzy oraz umiejętności prowadzenia badań naukowych przez studentów kierunków o profilu ogólnoakademickim (powyżej 50%):</t>
  </si>
  <si>
    <t>1. Nazwa jednostki prowadzącej kierunek: Wydział Filologiczny</t>
  </si>
  <si>
    <t>2. Nazwa kierunku: Filologia</t>
  </si>
  <si>
    <t>5. Profil kształcenia: ogólnoakademicki</t>
  </si>
  <si>
    <t>6. Forma studiów: studia stacjonarne</t>
  </si>
  <si>
    <t>4. Poziom kształcenia: studia I stopnia</t>
  </si>
  <si>
    <t>7. Liczba semestrów: 6</t>
  </si>
  <si>
    <t>9. Łączna liczba godzin dydaktycznych: 2010</t>
  </si>
  <si>
    <t>MK_1,   MODUŁ 1 Historia filozofii</t>
  </si>
  <si>
    <t>MK_2,   MODUŁ 2 Technologia informacyjna</t>
  </si>
  <si>
    <t>MK_3,   MODUŁ 3 Język SCS</t>
  </si>
  <si>
    <t>MK_5,   MODUŁ 5   Praktyczna nauka języka rosyjskiego, cz. 1</t>
  </si>
  <si>
    <t>MK_6   MODUŁ 6  Praktyczna nauka języka rosyjskiego, cz.2</t>
  </si>
  <si>
    <t>MK_7   MODUŁ 7  Praktyczna nauka języka rosyjskiego, cz.3</t>
  </si>
  <si>
    <t>K_W02, K_W07, K_W09, K_U4, K_U5, K_K01, K_K07, K_K10</t>
  </si>
  <si>
    <t>K_W02, K_W12, K_U1, K_U3, K_U10, K_U12, K_K01</t>
  </si>
  <si>
    <t>K_W02, K_W04, K_W09, K_U02, K_U04, K_U07, K_K08</t>
  </si>
  <si>
    <t>K_K01, K_K02</t>
  </si>
  <si>
    <t>Ocena formatywna: obserwacja studenta, ocena według kryteriów. Ocena podsumowująca: obserwacja studenta, ocena według kryteriów.</t>
  </si>
  <si>
    <t>K_W02, K_W13, K_U04, K_U08, K_U11, K_U12, K_U14, K_K02, K_K03, K_K10</t>
  </si>
  <si>
    <t>K_W02, K_W13, K_U01, K_U07, K_U12, K_U14, K_K01, K_K02</t>
  </si>
  <si>
    <t>Praktyczna nauka języka rosyjskiego, cz. 2</t>
  </si>
  <si>
    <t>K_W02, K_W11, K_W13,  K_U01,  K_U04,  K_U08, K_U11, K_U12, K_U14, K_K02, K_K03, K_K10</t>
  </si>
  <si>
    <t xml:space="preserve">Praktyczna nauka języka rosyjskiego, cz. 3 </t>
  </si>
  <si>
    <t>MK_8    MODUŁ 8 Praktyczna nauka języka rosyjskiego - laboratorium, cz.1</t>
  </si>
  <si>
    <t>K_W02, K_W13,  K_U01, K_U04, K_U08, K_U12, K_U14, K_K02, K_K03, K_K10</t>
  </si>
  <si>
    <t>Praktyczna nauka języka rosyjskiego – laboratorium, cz. 1</t>
  </si>
  <si>
    <t>MK_9  MODUŁ 9  Praktyczna nauka języka rosyjskiego - laboratorium, cz.2</t>
  </si>
  <si>
    <t>K_W01, K_W02, K_W04, K_W13, K_W14, K_U01, K_U08, K_U12, K_U13, K_K01, K_K02, K_K03, K_K09</t>
  </si>
  <si>
    <t>Praktyczna nauka języka rosyjskiego – laboratorium, cz. 2</t>
  </si>
  <si>
    <t>MK_10  MODUŁ 10 Praktyczna nauka drugiego języka obcego, cz.1</t>
  </si>
  <si>
    <t>K_W02, K_U04, K_U08, K_U11, K_U12, K_U14, K_K02, K_K03, K_K10</t>
  </si>
  <si>
    <t>Praktyczna nauka drugiego języka obcego, cz. 1</t>
  </si>
  <si>
    <t>MK_11 MODUŁ 11 Praktyczna nauka drugiego języka obcego, cz. 2</t>
  </si>
  <si>
    <t>Praktyczna nauka drugiego języka obcego, cz. 2</t>
  </si>
  <si>
    <t>MK_12 MODUŁ 12 Wstęp do językoznawstwa</t>
  </si>
  <si>
    <t>K_W01, K_W02, K_W03, K_W04, K_W05, K_W08, K_W10, K_U02, K_U03, K_U04 K_U05, K_U06, K_K02, K_K03</t>
  </si>
  <si>
    <t>Wstęp do językoznawstwa</t>
  </si>
  <si>
    <t>K_W01, K_W02, K_W03, K_W04, K_W13, K_U01, K_U04, K_K01</t>
  </si>
  <si>
    <t>MK_14  MODUŁ 14 Gramatyka opisowa języka rosyjskiego – morfologia</t>
  </si>
  <si>
    <t>K_W02, K_W03,  K_W04, K_W13, K_U03, K_U06, K_K01</t>
  </si>
  <si>
    <t>Gramatyka opisowa języka rosyjskiego – morfologia</t>
  </si>
  <si>
    <t>MK_15   MODUŁ 15 . Gramatyka opisowa języka rosyjskiego – składnia</t>
  </si>
  <si>
    <t xml:space="preserve">K_W02, K_W03, K_U01, K_U03, K_U04, K_K01
</t>
  </si>
  <si>
    <t>Gramatyka opisowa języka rosyjskiego – składnia</t>
  </si>
  <si>
    <t xml:space="preserve">K_W02, K_W04, K_W09, K_W13, K_U01, K_U02, K_U04, K_U06, K_K01 </t>
  </si>
  <si>
    <t>Historia języka rosyjskiego z elementami gramatyki historycznej</t>
  </si>
  <si>
    <t xml:space="preserve">MK_17   MODUŁ 17 Gramatyka kontrastywna rosyjsko-polska </t>
  </si>
  <si>
    <t xml:space="preserve">K_W01, K_W02, K_W03, K_W04, K_W10, K_W13, K_U01, K_U02, K_U03, K_U04, K_U06, K_K01 
</t>
  </si>
  <si>
    <t xml:space="preserve">Gramatyka kontrastywna rosyjsko-polska </t>
  </si>
  <si>
    <t xml:space="preserve">K_W01, K_W02, K_U01, K_U02, K_U03, K_U08, K_U12, K_K01, K_K02 
</t>
  </si>
  <si>
    <t>Wstęp do literaturoznawstwa.</t>
  </si>
  <si>
    <t xml:space="preserve">K_W02, K_W03, K_W05, K_W07, K_W09, K_U02, K_U03, K_U04, K_U05, K_U11, K_K01, K_K02, K_K04,  K_K07, K_K09. 
</t>
  </si>
  <si>
    <r>
      <t>H</t>
    </r>
    <r>
      <rPr>
        <sz val="8"/>
        <color theme="1"/>
        <rFont val="Times New Roman"/>
        <family val="1"/>
        <charset val="238"/>
      </rPr>
      <t>istoria literatury rosyjskiej, cz.1</t>
    </r>
  </si>
  <si>
    <t xml:space="preserve">K_W02, K_W03, K_W05, K_W07, K_W09, K_U02, K_U03, K_U04, K_U05, K_U11, K_K01, K_K02, K_K04, K_K07, K_K09 
</t>
  </si>
  <si>
    <t>Historia literatury rosyjskiej, cz.2</t>
  </si>
  <si>
    <t xml:space="preserve">K_W03, K_W05, K_W07, K_W09, K_U02, K_U03, K_U04, K_U05, K_U11, K_K01, K_K02, K_K04, K_K07, K_K09 
</t>
  </si>
  <si>
    <t>Historia literatury rosyjskiej, cz. 3</t>
  </si>
  <si>
    <t xml:space="preserve">K_W01, K_W02, K_W04, K_W05, K_W07, K_W09, K_W13, K_U01, K_U02, K_U04, K_U05, K_U07, K_U10, K_U11, K_K01,  K_K04, K_K05, K_K07, K_K08, K_K10
</t>
  </si>
  <si>
    <t>Literatura powszechna</t>
  </si>
  <si>
    <t xml:space="preserve">K_W02, K_W03, K_W09, K_U01, K_U02, K_U03, K_U04, K_U05, K_U06, K_U07, K_U11, K_U12, K_U13, K_K01, K_K02
</t>
  </si>
  <si>
    <t>Analiza dzieła literackiego</t>
  </si>
  <si>
    <t xml:space="preserve">K_W02, K_W07, K_U01, K_U04, K_U05, K_U07 
</t>
  </si>
  <si>
    <t>Historia Rosji</t>
  </si>
  <si>
    <t xml:space="preserve">K_W01, K_W02,  K_W05, K_W08, K_W09, K_W10, K_W14,  K_U04, K_U05, K_U11, K_U12, K_K02 
</t>
  </si>
  <si>
    <t xml:space="preserve">K_W03, K_W06, K_U01, K_U07, K_K01 
</t>
  </si>
  <si>
    <t>Wiedza o akwizycji i nauce języków</t>
  </si>
  <si>
    <t xml:space="preserve">Wybrane zagadnienia filozofii rosyjskiej: 
   K_W02, K_W07, K_W09,  K_U04, K_U05, K_K01, K_K07, K_K10. 
 Ikonografia wschodniochrześcijańska: K_W01, K_W02, K_W03, K_W05, K_W07, K_W09, K_U05.  
Współczesna antropologia prawosławna:
K_W01, K_W02, K_W03, K_U02 
Duchowość wschodniochrześcijańska:
K_W01, K_W02, K_W04, K_W05, K_W07, K_U02, K_U05,  K_K01
</t>
  </si>
  <si>
    <t>Językowa analiza tekstów dawnych: 
K_W02, K_W04, K_W09, K_W13, K_U01, K_U02, K_U04, K_U06, K_K01 
Semantyka lingwistyczna: 
K_W02, K_W13, K_U03, K_U04, K_K01 
Stylistyka funkcjonalna:
K_W02, K_W04, K_W13,  K_U01, K_U03, K_U06, K_U11, K_U12, K_K01</t>
  </si>
  <si>
    <t xml:space="preserve">Literatura dziecięca i młodzieżowa: 
K_W01, K_W02, K_W04, K_U01, K_U02, K_U04, K_U05, K_U09,  K_K01, K_K02, K_K03.  
Wybrane zagadnienia kultury bizantyjskiej: 
K_W01, K_W02, K_W03,K_U02. 
Charakterystyka języków słowiańskich:
K_W01, K_W02, K_W03, K_W04, K_W13, K_U01, K_U02,  K_U03, K_U04, K_K01
</t>
  </si>
  <si>
    <t xml:space="preserve">Historia filozofii </t>
  </si>
  <si>
    <t>Technologia informacyjna</t>
  </si>
  <si>
    <t>Język SCS</t>
  </si>
  <si>
    <t xml:space="preserve"> Praktyczna nauka języka rosyjskiego, cz. 1</t>
  </si>
  <si>
    <t>K_W03
K_U07
K_K03</t>
  </si>
  <si>
    <t>Ochrona własności intelektualnej</t>
  </si>
  <si>
    <t xml:space="preserve">Seminarium licencjackie – językoznawcze:
 K_W03, K_W12, K_U01, K_U02, K_U03, K_U11, K_U13, K_K01 
Seminarium licencjackie – literaturoznawcze:
K_W05, K_W07, K_W09, K_W12, K_U02,  K_U03, K_U04, K_U05,  K_U11, K_K01, K_K07, K_K09
</t>
  </si>
  <si>
    <t xml:space="preserve">Seminarium licencjackie – językoznawcze:                    Przedłużona obserwacja aktywności studenta przez prowadzącego; ocena według kryteriów; praca pisemna; referat; praca licencjacka studenta. 
Seminarium licencjackie – literaturoznawcze:
Obserwacja i ocena aktywności studenta przez prowadzącego, wypowiedzi ustne studenta, praca licencjacka.
</t>
  </si>
  <si>
    <t>Seminarium licencjackie</t>
  </si>
  <si>
    <t xml:space="preserve">K_W04, K_W05, K_W06, K_U01, K_U08, K_U09, K_U10,  K_U11, K_U13, K_U14, K_K01, K_K02, K_K03, K_K04,  K_K05, K_K06, K_K10
</t>
  </si>
  <si>
    <t xml:space="preserve">Obserwacja własna opiekuna wyznaczonego z ramienia instytucji organizującej praktyki. 
</t>
  </si>
  <si>
    <t>Praktyki zawodowe</t>
  </si>
  <si>
    <t>MK_16 MODUŁ 16 Historia języka rosyjskiego  z elementami gramatyki historycznej</t>
  </si>
  <si>
    <t>Wychowanie fizyczne/zajęcia alternatywne</t>
  </si>
  <si>
    <t>MK_4,   MODUŁ 4 Wychowanie fizyczne/zajęcia alternatywne</t>
  </si>
  <si>
    <t>MK_31   MODUŁ 31 Ochrona własności  intelektualnej</t>
  </si>
  <si>
    <t>MK_32  MODUŁ 32 Seminarium licencjackie</t>
  </si>
  <si>
    <t>MK_33  MODUŁ 33 Praktyki zawodowe</t>
  </si>
  <si>
    <t xml:space="preserve">1. Kultura Rosji (wykład)
2. Kultura Rosji – moduł do wyboru (przykładowe bloki tematyczne: Folklor, zwyczaje i obyczaje narodu rosyjskiego, Kultura staroruska, Rosyjska kultura XX wieku i początku XXI wieku , Rosyjska kultura muzyczna)
</t>
  </si>
  <si>
    <t>8. Łączna liczba punktów ECTS konieczna do uzyskania kwalifikacji odpowiadających poziomowi kształcenia: 180</t>
  </si>
  <si>
    <t>Metody kształcenia
oraz sposoby weryfikacji</t>
  </si>
  <si>
    <t>3. Oferowane specjalności: Filologia rosyjska - oferta dla kandydatów ze znajomością języka rosyjskiego</t>
  </si>
  <si>
    <t>z języka obcego (lektorat)</t>
  </si>
  <si>
    <t>2a.Procentowy udział punktów ECTS uzyskiwanych wskutek realizacji zajęć w języku obcym w ramach modułów do wyboru (w przypadku wprowadzenia przez radę wydziału obowiązku realizacji takich zajęć):</t>
  </si>
  <si>
    <t xml:space="preserve">Warunkiem ukończenia studiów I stopnia i uzyskania tytułu zawodowego licencjata jest uzyskanie min. 180 punktów ECTS, przygotowanie pracy dyplomowej (licencjackiej) oraz zdanie egzaminu dyplomowego (licencjackiego). Datą ukończenia studiów jest data złożenia egzaminu dyplomowego. Absolwent studiów otrzymuje dyplom ukończenia studiów wyższych potwierdzający uzyskanie odpowiedniego tytułu zawodowego. </t>
  </si>
  <si>
    <t>1. Procentowy udział punktów ECTS za zajęcia wymagające bezpośredniego udziału nauczycieli akademickich studentów:</t>
  </si>
  <si>
    <t>100% nauki humanistyczne</t>
  </si>
  <si>
    <t>nauki o języku 58,11%, nauki o literaturze 29,67%, pozostałe 12,22%</t>
  </si>
  <si>
    <t xml:space="preserve">K_W01, K_W02, K_W04, K_W07, KW_08, K_W013
K_U01, K_U03, K_U08, K_U09
K_K01, K_K04, K_K09
</t>
  </si>
  <si>
    <t>Gramatyka opisowa języka rosyjskiego – fonetyka</t>
  </si>
  <si>
    <t>MK_13 MODUŁ 13 . Gramatyka opisowa języka rosyjskiego – fonetyka</t>
  </si>
  <si>
    <t>PROGRAM STUDIÓW - Część A</t>
  </si>
  <si>
    <t>MK_18  MODUŁ 18 Wstęp do literaturoznawstwa</t>
  </si>
  <si>
    <t>MK_19  MODUŁ 19 Historia literatury rosyjskiej, cz. 1</t>
  </si>
  <si>
    <t>MK_20   MODUŁ 20 Historia literatury rosyjskiej, cz. 2</t>
  </si>
  <si>
    <t>MK_21  MODUŁ 21 Historia literatury rosyjskiej, cz. 3</t>
  </si>
  <si>
    <t>MK_22  MODUŁ 22 Literatura powszechna</t>
  </si>
  <si>
    <t>MK_23  MODUŁ 23 Analiza dzieła literackiego</t>
  </si>
  <si>
    <t>MK_24  MODUŁ 24 Historia Rosji</t>
  </si>
  <si>
    <t>MK_25  MODUŁ 25 Kultura Rosji</t>
  </si>
  <si>
    <t>MK_26  MODUŁ 26  Wiedza o akwizycji i nauce języków</t>
  </si>
  <si>
    <t xml:space="preserve">MK_27  MODUŁ 27 Przedmioty uzupełniające realizujące treści kierunkowe, specjalnościowe, blok 1 </t>
  </si>
  <si>
    <t xml:space="preserve">MK_28   MODUŁ 28 Przedmioty uzupełniające realizujące treści kierunkowe, specjalnościowe, blok 2 </t>
  </si>
  <si>
    <t>MK_29   MODUŁ 29 Przedmioty uzupełniające realizujące treści kierunkowe, specjalnościowe, blok 3</t>
  </si>
  <si>
    <t>MK_30  MODUŁ 30  (Podstawy leksykologii/ Podstawy stylistyki)</t>
  </si>
  <si>
    <t>...…………………………………………………</t>
  </si>
  <si>
    <t xml:space="preserve">             (pieczątka i podpis Dziekana)</t>
  </si>
  <si>
    <t xml:space="preserve">Podstawy leksykologii/Podstawy stylistyki </t>
  </si>
  <si>
    <t xml:space="preserve">Ocena formatywna: praca pisemna, kolokwium ustne. Ocena podsumowująca: wypowiedź ustna, praca pisemna, ustna analiza tekstu cerkiewnosłowiańskiego.                                                               Metoda eklektyczna (metoda komunikacyjna, kognitywna).    </t>
  </si>
  <si>
    <t>Ocena formatywna: prace pisemne, wypowiedzi ustne na zadany temat, przedłużona obserwacja studenta przez prowadzącego, ocena według kryteriów. Ocena podsumowująca: praca pisemna, wypowiedź ustna na zadany temat,  test pisemny gramatyczny, projekt na zadany temat przygotowany przez grupę studentów, test gramatyczno-leksykalny, ocena według kryteriów.
                                                                                                         Metoda eklektyczna (metoda komunikacyjna, kognitywna, gramatyczno-tłumaczeniowa).</t>
  </si>
  <si>
    <t xml:space="preserve">1. Przedłużona obserwacja aktywności studenta przez prowadzącego, ocena odpowiedzi ustnych studenta.
2. Przedłużona obserwacja aktywności studenta w zakresie posługiwania się terminami lingwistycznymi. 
3. Ocena według kryteriów ustnych prezentacji studenta przygotowanych na podstawie samodzielnej lektury wskazanych materiałów.
4. Przedłużona obserwacja aktywności studenta w czasie zajęć i ocena jego odpowiedzi na tzw. pytania kontrolne.
5. Test kontrolny dotyczący systemu językowego, jego części składowych – ocena według kryteriów. 
6. Ocena ustnych prezentacji studenta przygotowanych na podstawie samodzielnie przestudiowanych tekstów z zakresu językoznawstwa.
7. Ocena realizacji ustnych lub pisemnych zadań praktycznych w zakresie analizy lingwistycznej.
8. Ocena efektów pracy zespołowej w zakresie szczegółowych zadań badawczych.                                                                        Metoda eklektyczna (metoda komunikacyjna, kognitywna).
</t>
  </si>
  <si>
    <t>Przedłużona obserwacja aktywności studenta przez prowadzącego,  wypowiedzi ustne, kolokwium, ocena efektów pracy studentów w grupie, prezentacja, praca pisemna na zadany temat, referat.
Metoda eklektyczna (metoda komunikacyjna, kognitywna).</t>
  </si>
  <si>
    <t>Ocena aktywności w trakcie zajęć, ćwiczenia praktyczne, kolokwium dotyczące jednostek fonetycznych języka, kolokwium dotyczące charakterystyki spółgłosek i samogłosek rosyjskich, kolokwium dotyczące procesów fonetycznych występujących w języku rosyjskim, egzamin ustny
                                                                                                      Metoda eklektyczna (metoda komunikacyjna, kognitywna, gramatyczno-tłumaczeniowa).</t>
  </si>
  <si>
    <t>Przedłużona obserwacja studenta przez prowadzącego; ocena aktywności w trakcie zajęć;  ocena efektów pracy zespołowej,
sprawdzian dotyczący analizy morfemowej wyrazów, sprawdzian dotyczący sposobów tworzenia wyrazów, sprawdzian dotyczący analizy wyrazów z punktu widzenia kategorii morfologicznych, sprawdzian dotyczący odmiany wyrazów języka rosyjskiego, zaliczenie pisemne; egzamin ustny
Metoda eklektyczna (metoda komunikacyjna, kognitywna, gramatyczno-tłumaczeniowa).</t>
  </si>
  <si>
    <t>. Przedłużona obserwacja studenta przez prowadzącego; ocena aktywności w trakcie zajęć; sprawdzian dotyczący typów związków składniowych, sprawdzian dotyczący typów zdań pojedynczych,  sprawdzian dotyczący wydzielenia w zdaniu części głównych i ich klasyfikacja, sprawdzian dotyczący analizy podrzędnych związków wyrazowych w zdaniu pojedynczym, sprawdzian dotyczący identyfikacji w zdaniu pojedynczym członów szeregowych, wyodrębnień, wyrazów i konstrukcji wtrąconych oraz apostrof, sprawdzian dotyczący zdania złożonego; zaliczenie pisemne; egzamin ustny
                                                                                                      Metoda eklektyczna (metoda komunikacyjna, kognitywna, gramatyczno-tłumaczeniowa).</t>
  </si>
  <si>
    <t>Ocena formatywna: prace pisemne na zadany temat, wypowiedzi ustne na zadany temat, pisemna  analiza tekstu staroruskiego. Ocena podsumowująca: test pisemny lub kolokwium ustne dotyczące historii języka rosyjskiego, czytanie wybranego przez prowadzącego tekstu staroruskiego zgodnie z zasadami fonetycznymi, ustna  analiza tekstu staroruskiego, test pisemny dotyczący zmian ewolucyjnych w obrębie fonetyki lub/i morfologii języka rosyjskiego, referat ustny na zadany temat, wypowiedzi ustne na zadany temat. 
                                                                                                          Metoda eklektyczna (metoda komunikacyjna, kognitywna, gramatyczno-tłumaczeniowa).</t>
  </si>
  <si>
    <t xml:space="preserve"> Ocena formatywna: przedłużona obserwacja studenta przez prowadzącego; ocena aktywności studentów; ocena według kryteriów. Ocena podsumowująca: wypowiedź ustna; test pisemny; ocena według kryteriów.
                                                                                                       Metoda eklektyczna (metoda komunikacyjna, kognitywna, gramatyczno-tłumaczeniowa).</t>
  </si>
  <si>
    <t xml:space="preserve">Egzamin  ustny, kolokwium, obserwacja aktywności studenta przez prowadzącego, praca pisemna na zadany temat, wypowiedzi ustne studenta, praca roczna, referat, prezentacja, wypracowanie, ocena efektów pracy studentów w grupach.
                                                                                                      Metoda eklektyczna (metoda komunikacyjna, kognitywna).   </t>
  </si>
  <si>
    <t xml:space="preserve">Egzamin  ustny, kolokwium, obserwacja aktywności studenta przez prowadzącego, praca pisemna na zadany temat, wypowiedzi ustne studenta, praca roczna, referat, ocena aktywności studenta w trakcie zajęć prezentacja, wypracowanie, ocena efektów pracy studentów w grupach.
                                                                                                 Metoda eklektyczna (metoda komunikacyjna, kognitywna).   </t>
  </si>
  <si>
    <t xml:space="preserve">Egzamin  ustny, kolokwium, obserwacja aktywności studenta przez prowadzącego, praca pisemna na zadany temat, wypowiedzi ustne studenta, referat, prezentacja, ocena efektów pracy studentów w grupach.
                                                                                                     Metoda eklektyczna (metoda komunikacyjna, kognitywna).   </t>
  </si>
  <si>
    <t xml:space="preserve">Ocena formatywna: przedłużona obserwacja aktywności studenta przez prowadzącego, ocena według kryteriów, praca pisemna na zadany temat, wypowiedzi ustne studenta, sprawdzanie znajomości utworów zawartych w kanonie lektur, sprawdzanie znajomości literatury przedmiotu, . Ocena podsumowująca: ocena według kryteriów, praca pisemna na zadany temat wypowiedzi ustne studenta.
Metoda eklektyczna (metoda komunikacyjna, kognitywna).   </t>
  </si>
  <si>
    <t>Test pisemny, ocena aktywności w trakcie zajęć – wypowiedzi ustne studenta, przedłużona obserwacja, esej, wypracowanie, referat, cena efektów pracy zespołowej
                                                                                                      Metoda eklektyczna (metoda komunikacyjna, kognitywna, gramatyczno-tłumaczeniowa).</t>
  </si>
  <si>
    <t xml:space="preserve">Ocena formatywna: prezentacja na zadany temat, wypowiedzi ustne na zadany temat, ocena według kryteriów. Ocena podsumowująca: wypowiedzi ustne na zadany temat, ocena według kryteriów. 
                                                                                                        Metoda eklektyczna (metoda komunikacyjna, kognitywna).   </t>
  </si>
  <si>
    <t xml:space="preserve">Zaliczenie na ocenę. Referat. Prezentacja. Ocena aktywności w trakcie zajęć. Ocena efektów pracy zespołowej. 
Metoda eklektyczna (metoda komunikacyjna, kognitywna).   </t>
  </si>
  <si>
    <t xml:space="preserve">Dyskusja, ustne pytania kontrolne, test pisemny.                                            Metoda eklektyczna (metoda komunikacyjna, kognitywna).   
</t>
  </si>
  <si>
    <t xml:space="preserve">1. Przedłużona obserwacja aktywności studenta przez prowadzącego, ocena odpowiedzi ustnych studenta.
2. Przedłużona obserwacja aktywności studenta w zakresie posługiwania się terminami lingwistycznymi. 
3. Ocena według kryteriów ustnych prezentacji studenta przygotowanych na podstawie samodzielnej lektury wskazanych materiałów.
4. Przedłużona obserwacja aktywności studenta w czasie zajęć i ocena jego odpowiedzi na tzw. pytania kontrolne.
5. Test kontrolny dotyczący systemu językowego, jego części składowych – ocena według kryteriów. 
6. Ocena ustnych prezentacji studenta przygotowanych na podstawie samodzielnie przestudiowanych tekstów z zakresu językoznawstwa.
7. Ocena realizacji ustnych lub pisemnych zadań praktycznych w zakresie analizy lingwistycznej.
8. Ocena efektów pracy zespołowej w zakresie szczegółowych zadań badawczych.                                                                                  Metoda eklektyczna (metoda komunikacyjna, kognitywna). </t>
  </si>
  <si>
    <t xml:space="preserve">Ocena formatywna: obserwacja studenta, ocena według kryteriów. Ocena podsumowująca: obserwacja studenta, ocena według kryteriów.                                                                                    Metoda eklektyczna (metoda komunikacyjna, kognitywna). </t>
  </si>
  <si>
    <t xml:space="preserve">Wybrane zagadnienia filozofii rosyjskiej
Ikonografia wschodniochrześcijańska
Współczesna antropologia prawosławna
Duchowość wschodniochrześcijańska
</t>
  </si>
  <si>
    <t xml:space="preserve">Językowa analiza tekstów dawnych
Semantyka lingwistyczna
Stylistyka funkcjonalna 
</t>
  </si>
  <si>
    <t xml:space="preserve">Literatura dziecięca i młodzieżowa. 
Wybrane zagadnienia kultury bizantyjskiej. 
Charakterystyka języków słowiańskich. 
</t>
  </si>
  <si>
    <t>Wybrane zagadnienia filozofii rosyjskiej: 
Ocena formatywna: kolokwium pisemne, ocena według kryteriów. Ocena podsumowująca: egzamin ustny, ocena według kryteriów.
Ikonografia wschodniochrześcijańska:
Powtórzenia i pisemny test  po zakończeniu semestru, ocena aktywności na zajęciach i znajomości tekstów źródłowych, omówienie wybranych przez siebie ikon, przygotowanie  prezentacji na zakończenie semestru. 
Współczesna antropologia prawosławna:
Ocena aktywności na zajęciach i znajomości tekstów źródłowych. Pisemny test  po zakończeniu semestru. 
Duchowość wschodniochrześcijańska:
Ocena aktywności na zajęciach i znajomości tekstów źródłowych. Pisemny test  po zakończeniu semestru. 
                                                                                                       Metoda eklektyczna (metoda komunikacyjna, kognitywna)</t>
  </si>
  <si>
    <t xml:space="preserve">Językowa analiza tekstów dawnych: 
Ocena formatywna: prace pisemne, wypowiedzi ustne na zadany temat, pisemna  analiza tekstu staroruskiego. Ocena podsumowująca: test pisemny lub kolokwium ustne dotyczące historii języka rosyjskiego, czytanie wybranego przez prowadzącego tekstu staroruskiego zgodnie z zasadami fonetycznymi, ustna  analiza tekstu staroruskiego, test pisemny dotyczący zmian ewolucyjnych w obrębie fonetyki lub/i morfologii języka rosyjskiego, referat ustny na zadany temat.  
Semantyka lingwistyczna: 
Przedłużona obserwacja studenta przez prowadzącego; ocena aktywności w trakcie zajęć; sprawdzian dotyczący znaczenia jednostek leksykalnych; ocena efektów pracy zespołowej; referat; zaliczenie ustne. 
Stylistyka funkcjonalna:
Przedłużona obserwacja studenta przez prowadzącego; ocena aktywności w trakcie zajęć; sprawdzian dotyczący poprawności użycia środków językowych, ocena efektów pracy zespołowej; referat; prezentacja; zaliczenie ustne. 
Metoda eklektyczna (metoda komunikacyjna, kognitywna)
</t>
  </si>
  <si>
    <t>Literatura dziecięca i młodzieżowa: 
Ocena formatywna: ocena według kryteriów, obserwacja aktywności studenta,  wypowiedzi ustne studenta. Ocena podsumowująca: ocena według kryteriów, wypowiedzi ustne studenta. 
Wybrane zagadnienia kultury bizantyjskiej: 
Przedłużona obserwacja studenta przez prowadzącego; ocena aktywności w trakcie zajęć; zaliczenie ustne.
Charakterystyka języków słowiańskich:
Ocena formatywna: przedłużona obserwacja studenta przez prowadzącego,  ocena aktywności studentów; ocena według kryteriów. Ocena podsumowująca: wypowiedź ustna; sprawdzian pisemny, ocena według kryteriów.                                                                                                                      Metoda eklektyczna (metoda komunikacyjna, kognitywna)</t>
  </si>
  <si>
    <t>Ocena formatywna: prace pisemne na zadany temat, wypowiedzi ustne studenta na zadany temat, przedłużona obserwacja studenta przez prowadzącego, ocena według kryteriów. Ocena podsumowująca: praca pisemna,  test pisemny gramatyczny, referat ustny na zadany temat przygotowywany przez grupę studentów, wypowiedź ustna na zadany temat, egzamin pisemny (dyktando i test gramatyczny), ocena według kryteriów.
                                                                                                                Metoda eklektyczna (metoda komunikacyjna, kognitywna, gramatyczno-tłumaczeniowa, audiolingwalna).</t>
  </si>
  <si>
    <t xml:space="preserve">
Praca pisemna, wypowiedzi ustne na zadany temat,  obserwacja studenta, test gramatyczny, referat na zadany temat,  referat ustny na zadany temat przygotowany przez grupę studentów, ocena według kryteriów, zaliczenie semestralne, egzamin.                                                                                                                                                       Metoda eklektyczna (metoda komunikacyjna, kognitywna, gramatyczno-tłumaczeniowa, audiolingwalna).
 </t>
  </si>
  <si>
    <t xml:space="preserve">Ocena formatywna: prace pisemne, wypowiedzi ustne na zadany temat, przedłużona obserwacja studenta przez prowadzącego, ocena według kryteriów. Ocena podsumowująca: praca pisemna, wypowiedź ustna na zadany temat, test pisemny gramatyczny, referat ustny na zadany temat przygotowywany przez grupę studentów, egzamin pisemny (dyktando i test gramatyczny), ocena według kryteriów.
                                                                                                         Metoda eklektyczna (metoda komunikacyjna, kognitywna, gramatyczno-tłumaczeniowa, audiolingwalna).
</t>
  </si>
  <si>
    <t>Ocena formatywna: przedłużona obserwacja studenta przez prowadzącego. Ocena podsumowująca: czytanie tekstu rosyjskiego, wybranego przez prowadzącego, zgodnie z zasadami fonetycznymi; wypowiedź ustna studenta na zadany temat, czytanie tekstu z podziałem na role, ocena według kryteriów.
Metoda eklektyczna (metoda komunikacyjna, kognitywna, gramatyczno-tłumaczeniowa, audiolingwalna).</t>
  </si>
  <si>
    <t>Ocena formatywna: przedłużona obserwacja studenta przez prowadzącego; ocena aktywności w trakcie zajęć; ocena według kryteriów. Ocena podsumowująca: czytanie tekstu rosyjskiego, zgodnie z zasadami fonetycznymi, wypowiedź ustna na zadany temat, ocena prezentacji przygotowanej przez studenta; konstruowanie dialogów na zadany temat;  wypowiedź ustna na podstawie obejrzanych filmów i wysłuchanych tekstów realioznawczych; ocena według kryteriów.
                                                                                                      Metoda eklektyczna (metoda komunikacyjna, kognitywna, gramatyczno-tłumaczeniowa, audiolingwalna).</t>
  </si>
  <si>
    <t>Ocena formatywna: prace pisemne, wypowiedzi ustne na zadany temat,  przedłużona obserwacja studenta przez prowadzącego, ocena według kryteriów. Ocena podsumowująca: praca pisemna, wypowiedź ustna na zadany temat, test pisemny gramatyczny, projekt na zadany temat przygotowany przez grupę studentów, test gramatyczno-leksykalny, ocena według kryteriów.
                                                                                                     Metoda eklektyczna (metoda komunikacyjna, kognitywna, gramatyczno-tłumaczeniowa, audiolingwalna).</t>
  </si>
  <si>
    <t>Ocena formatywna: kolokwium pisemne, ocena według kryteriów. Ocena podsumowująca: zaliczenie na ocenę, egzamin ustny, ocena według kryteriów. 
                                                                                                        Metoda eklektyczna (metoda komunikacyjna, kognitywna).</t>
  </si>
  <si>
    <r>
      <t xml:space="preserve">
</t>
    </r>
    <r>
      <rPr>
        <sz val="8"/>
        <color theme="1"/>
        <rFont val="Times New Roman"/>
        <family val="1"/>
        <charset val="238"/>
      </rPr>
      <t>Ocena formatywna: wypowiedź ustna / pisemna, zadanie praktyczne. Ocena podsumowująca: wypowiedź ustna / pisemna, zadanie praktyczne.
                                                                                                                                                                                                                                                 Metoda eklektyczna (metoda komunikacyjna, kognitywna).</t>
    </r>
  </si>
  <si>
    <t xml:space="preserve">10. Program uchwalony na posiedzeniu Rady Wydziału w dniu 30.05.2017 r. , z późniejszymi zmianami, zmiana RW 28.06.2018 r. </t>
  </si>
</sst>
</file>

<file path=xl/styles.xml><?xml version="1.0" encoding="utf-8"?>
<styleSheet xmlns="http://schemas.openxmlformats.org/spreadsheetml/2006/main">
  <numFmts count="1">
    <numFmt numFmtId="164" formatCode="0.0"/>
  </numFmts>
  <fonts count="15">
    <font>
      <sz val="11"/>
      <color theme="1"/>
      <name val="Calibri"/>
      <family val="2"/>
      <scheme val="minor"/>
    </font>
    <font>
      <sz val="12"/>
      <color indexed="8"/>
      <name val="Times New Roman"/>
      <family val="1"/>
      <charset val="238"/>
    </font>
    <font>
      <i/>
      <sz val="12"/>
      <color indexed="8"/>
      <name val="Times New Roman"/>
      <family val="1"/>
      <charset val="238"/>
    </font>
    <font>
      <sz val="11"/>
      <color theme="1"/>
      <name val="Times New Roman"/>
      <family val="1"/>
      <charset val="238"/>
    </font>
    <font>
      <sz val="12"/>
      <color theme="1"/>
      <name val="Times New Roman"/>
      <family val="1"/>
      <charset val="238"/>
    </font>
    <font>
      <b/>
      <sz val="11"/>
      <color theme="1"/>
      <name val="Times New Roman"/>
      <family val="1"/>
      <charset val="238"/>
    </font>
    <font>
      <b/>
      <sz val="12"/>
      <color theme="1"/>
      <name val="Times New Roman"/>
      <family val="1"/>
      <charset val="238"/>
    </font>
    <font>
      <sz val="8"/>
      <color theme="1"/>
      <name val="Times New Roman"/>
      <family val="1"/>
      <charset val="238"/>
    </font>
    <font>
      <sz val="8"/>
      <color theme="1"/>
      <name val="Calibri"/>
      <family val="2"/>
      <scheme val="minor"/>
    </font>
    <font>
      <i/>
      <sz val="12"/>
      <color theme="1"/>
      <name val="Times New Roman"/>
      <family val="1"/>
      <charset val="238"/>
    </font>
    <font>
      <sz val="10"/>
      <color theme="1"/>
      <name val="Times New Roman"/>
      <family val="1"/>
      <charset val="238"/>
    </font>
    <font>
      <b/>
      <sz val="14"/>
      <color theme="1"/>
      <name val="Times New Roman"/>
      <family val="1"/>
      <charset val="238"/>
    </font>
    <font>
      <b/>
      <i/>
      <sz val="12"/>
      <color theme="1"/>
      <name val="Times New Roman"/>
      <family val="1"/>
      <charset val="238"/>
    </font>
    <font>
      <sz val="12"/>
      <name val="Times New Roman"/>
      <family val="1"/>
      <charset val="238"/>
    </font>
    <font>
      <sz val="8"/>
      <name val="Times New Roman"/>
      <family val="1"/>
      <charset val="238"/>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115">
    <xf numFmtId="0" fontId="0" fillId="0" borderId="0" xfId="0"/>
    <xf numFmtId="0" fontId="3"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4" fillId="0" borderId="0" xfId="0" applyFont="1"/>
    <xf numFmtId="0" fontId="5" fillId="0" borderId="1" xfId="0" applyFont="1" applyBorder="1" applyAlignment="1">
      <alignment horizontal="center" vertical="center" textRotation="90" wrapText="1"/>
    </xf>
    <xf numFmtId="164" fontId="4" fillId="0" borderId="1" xfId="0" applyNumberFormat="1" applyFont="1" applyBorder="1"/>
    <xf numFmtId="0" fontId="3" fillId="0" borderId="0" xfId="0" applyFont="1" applyAlignment="1">
      <alignment wrapText="1"/>
    </xf>
    <xf numFmtId="164" fontId="4" fillId="0" borderId="1" xfId="0" applyNumberFormat="1" applyFont="1" applyBorder="1" applyAlignment="1">
      <alignment vertical="top"/>
    </xf>
    <xf numFmtId="0" fontId="4" fillId="0" borderId="0" xfId="0" applyFont="1" applyAlignment="1">
      <alignment horizontal="left"/>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164" fontId="13" fillId="0" borderId="1" xfId="0" applyNumberFormat="1" applyFont="1" applyBorder="1"/>
    <xf numFmtId="0" fontId="7" fillId="0" borderId="1" xfId="0" applyFont="1" applyBorder="1" applyAlignment="1">
      <alignment horizontal="center" vertical="center" textRotation="90"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0" fontId="4" fillId="0" borderId="1" xfId="0" applyFont="1" applyBorder="1" applyAlignment="1">
      <alignment horizontal="center" vertical="center"/>
    </xf>
    <xf numFmtId="0" fontId="6" fillId="0" borderId="1" xfId="0" applyFont="1" applyBorder="1" applyAlignment="1">
      <alignment horizontal="right"/>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14" fillId="0" borderId="1" xfId="0" applyFont="1" applyBorder="1" applyAlignment="1">
      <alignment horizontal="center" vertical="center" textRotation="90" wrapText="1"/>
    </xf>
    <xf numFmtId="0" fontId="14" fillId="0" borderId="1" xfId="0" applyFont="1" applyBorder="1" applyAlignment="1">
      <alignment horizontal="center" vertical="center" wrapText="1"/>
    </xf>
    <xf numFmtId="0" fontId="4" fillId="0" borderId="1" xfId="0" applyFont="1" applyBorder="1"/>
    <xf numFmtId="164" fontId="4" fillId="0" borderId="2" xfId="0" applyNumberFormat="1" applyFont="1" applyBorder="1" applyAlignment="1">
      <alignment vertical="center"/>
    </xf>
    <xf numFmtId="164" fontId="4"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top" wrapText="1"/>
    </xf>
    <xf numFmtId="0" fontId="7" fillId="0" borderId="1" xfId="0" applyFont="1" applyBorder="1" applyAlignment="1">
      <alignment horizontal="center" vertical="center" textRotation="90" wrapText="1"/>
    </xf>
    <xf numFmtId="0" fontId="7"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xf numFmtId="0" fontId="6" fillId="0" borderId="0" xfId="0" applyFont="1" applyBorder="1" applyAlignment="1">
      <alignment horizontal="right"/>
    </xf>
    <xf numFmtId="164" fontId="4" fillId="0" borderId="0" xfId="0" applyNumberFormat="1" applyFont="1" applyBorder="1"/>
    <xf numFmtId="0" fontId="6" fillId="0" borderId="12" xfId="0" applyFont="1" applyBorder="1" applyAlignment="1">
      <alignment horizontal="right" vertical="center"/>
    </xf>
    <xf numFmtId="0" fontId="6" fillId="0" borderId="11" xfId="0" applyFont="1" applyBorder="1" applyAlignment="1">
      <alignment horizontal="right" vertical="center"/>
    </xf>
    <xf numFmtId="0" fontId="6" fillId="0" borderId="13" xfId="0" applyFont="1" applyBorder="1" applyAlignment="1">
      <alignment horizontal="right" vertical="center"/>
    </xf>
    <xf numFmtId="0" fontId="7" fillId="0" borderId="1" xfId="0" applyFont="1" applyBorder="1" applyAlignment="1">
      <alignment horizontal="center" vertical="center" textRotation="90"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0" fillId="0" borderId="1" xfId="0" applyBorder="1" applyAlignment="1">
      <alignment horizontal="center" vertical="center" wrapText="1"/>
    </xf>
    <xf numFmtId="0" fontId="7" fillId="0" borderId="1" xfId="0" applyFont="1" applyBorder="1" applyAlignment="1">
      <alignment horizontal="left" vertical="top" wrapText="1"/>
    </xf>
    <xf numFmtId="0" fontId="4" fillId="0" borderId="1" xfId="0" applyFont="1" applyBorder="1" applyAlignment="1">
      <alignment horizontal="left" vertical="top" wrapText="1"/>
    </xf>
    <xf numFmtId="0" fontId="7"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center"/>
    </xf>
    <xf numFmtId="0" fontId="3" fillId="0" borderId="0" xfId="0" applyFont="1" applyAlignment="1">
      <alignment horizontal="center"/>
    </xf>
    <xf numFmtId="0" fontId="9" fillId="0" borderId="0" xfId="0" applyFont="1" applyAlignment="1">
      <alignment horizontal="center"/>
    </xf>
    <xf numFmtId="164" fontId="4" fillId="0" borderId="3" xfId="0" applyNumberFormat="1" applyFont="1" applyBorder="1" applyAlignment="1">
      <alignment vertical="center"/>
    </xf>
    <xf numFmtId="164" fontId="4" fillId="0" borderId="4" xfId="0" applyNumberFormat="1" applyFont="1" applyBorder="1" applyAlignment="1">
      <alignment vertical="center"/>
    </xf>
    <xf numFmtId="164" fontId="4" fillId="0" borderId="2" xfId="0" applyNumberFormat="1" applyFont="1" applyBorder="1" applyAlignment="1">
      <alignment vertical="center"/>
    </xf>
    <xf numFmtId="164" fontId="4" fillId="0" borderId="3"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4" fillId="0" borderId="2" xfId="0" applyNumberFormat="1" applyFont="1" applyBorder="1" applyAlignment="1">
      <alignment horizontal="center" vertical="center"/>
    </xf>
    <xf numFmtId="0" fontId="6" fillId="0" borderId="16" xfId="0" applyFont="1" applyBorder="1" applyAlignment="1">
      <alignment horizontal="left" vertical="center"/>
    </xf>
    <xf numFmtId="0" fontId="6" fillId="0" borderId="0" xfId="0" applyFont="1" applyAlignment="1">
      <alignment horizontal="right"/>
    </xf>
    <xf numFmtId="0" fontId="6" fillId="0" borderId="17" xfId="0" applyFont="1" applyBorder="1" applyAlignment="1">
      <alignment horizontal="right"/>
    </xf>
    <xf numFmtId="10" fontId="4" fillId="0" borderId="12" xfId="0" applyNumberFormat="1" applyFont="1" applyBorder="1" applyAlignment="1">
      <alignment horizontal="center" vertical="center" wrapText="1"/>
    </xf>
    <xf numFmtId="10" fontId="4" fillId="0" borderId="11" xfId="0" applyNumberFormat="1" applyFont="1" applyBorder="1" applyAlignment="1">
      <alignment horizontal="center" vertical="center" wrapText="1"/>
    </xf>
    <xf numFmtId="10" fontId="4" fillId="0" borderId="13"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vertical="center"/>
    </xf>
    <xf numFmtId="0" fontId="3" fillId="0" borderId="2" xfId="0" applyFont="1" applyBorder="1" applyAlignment="1">
      <alignment vertical="center"/>
    </xf>
    <xf numFmtId="0" fontId="4" fillId="0" borderId="0" xfId="0" applyFont="1" applyAlignment="1">
      <alignment horizontal="left"/>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3" fillId="0" borderId="0" xfId="0" applyFont="1" applyAlignment="1">
      <alignment horizontal="left"/>
    </xf>
    <xf numFmtId="0" fontId="5" fillId="0" borderId="18" xfId="0" applyFont="1" applyBorder="1" applyAlignment="1">
      <alignment horizontal="center" vertical="center" textRotation="90" wrapText="1"/>
    </xf>
    <xf numFmtId="0" fontId="5" fillId="0" borderId="19" xfId="0" applyFont="1" applyBorder="1" applyAlignment="1">
      <alignment horizontal="center" vertical="center" textRotation="90" wrapText="1"/>
    </xf>
    <xf numFmtId="0" fontId="10" fillId="0" borderId="0" xfId="0" applyFont="1" applyAlignment="1">
      <alignment horizontal="left"/>
    </xf>
    <xf numFmtId="0" fontId="11" fillId="0" borderId="0" xfId="0" applyFont="1" applyAlignment="1">
      <alignment horizontal="center" vertical="center"/>
    </xf>
    <xf numFmtId="0" fontId="5" fillId="0" borderId="14" xfId="0" applyFont="1" applyBorder="1" applyAlignment="1">
      <alignment horizontal="center" vertical="center" textRotation="90"/>
    </xf>
    <xf numFmtId="0" fontId="5" fillId="0" borderId="15" xfId="0" applyFont="1" applyBorder="1" applyAlignment="1">
      <alignment horizontal="center" vertical="center" textRotation="90"/>
    </xf>
    <xf numFmtId="0" fontId="12" fillId="0" borderId="3"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6" fillId="0" borderId="0" xfId="0" applyFont="1" applyAlignment="1">
      <alignment horizontal="left" vertical="center"/>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3" fillId="0" borderId="0" xfId="0" applyFont="1" applyBorder="1" applyAlignment="1">
      <alignment horizontal="center"/>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7" fillId="0" borderId="0" xfId="0" applyFont="1" applyBorder="1" applyAlignment="1">
      <alignment horizontal="center" vertical="center" textRotation="90"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Border="1" applyAlignment="1">
      <alignment horizontal="center" vertical="center" wrapText="1"/>
    </xf>
    <xf numFmtId="164" fontId="4" fillId="0" borderId="0" xfId="0" applyNumberFormat="1" applyFont="1" applyBorder="1" applyAlignment="1">
      <alignment horizontal="center" vertical="center"/>
    </xf>
    <xf numFmtId="164" fontId="4" fillId="0" borderId="0" xfId="0" applyNumberFormat="1"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544286</xdr:colOff>
      <xdr:row>18</xdr:row>
      <xdr:rowOff>592882</xdr:rowOff>
    </xdr:from>
    <xdr:ext cx="184731" cy="264560"/>
    <xdr:sp macro="" textlink="">
      <xdr:nvSpPr>
        <xdr:cNvPr id="2" name="pole tekstowe 1"/>
        <xdr:cNvSpPr txBox="1"/>
      </xdr:nvSpPr>
      <xdr:spPr>
        <a:xfrm>
          <a:off x="952500" y="10156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21"/>
  <sheetViews>
    <sheetView tabSelected="1" topLeftCell="A19" zoomScale="130" zoomScaleNormal="130" workbookViewId="0">
      <selection activeCell="A6" sqref="A6:L6"/>
    </sheetView>
  </sheetViews>
  <sheetFormatPr defaultColWidth="9.140625" defaultRowHeight="15"/>
  <cols>
    <col min="1" max="1" width="9" style="1" customWidth="1"/>
    <col min="2" max="2" width="23.5703125" style="2" customWidth="1"/>
    <col min="3" max="3" width="41.5703125" style="2" customWidth="1"/>
    <col min="4" max="4" width="45.5703125" style="2" customWidth="1"/>
    <col min="5" max="6" width="8.7109375" style="2" customWidth="1"/>
    <col min="7" max="7" width="12.28515625" style="2" customWidth="1"/>
    <col min="8" max="8" width="8.7109375" style="2" customWidth="1"/>
    <col min="9" max="9" width="9.42578125" style="2" customWidth="1"/>
    <col min="10" max="12" width="8.7109375" style="2" customWidth="1"/>
    <col min="13" max="16384" width="9.140625" style="2"/>
  </cols>
  <sheetData>
    <row r="1" spans="1:12" ht="16.5" customHeight="1">
      <c r="J1" s="88"/>
      <c r="K1" s="88"/>
      <c r="L1" s="88"/>
    </row>
    <row r="2" spans="1:12" ht="18.75">
      <c r="A2" s="3"/>
      <c r="B2" s="89" t="s">
        <v>122</v>
      </c>
      <c r="C2" s="89"/>
      <c r="D2" s="89"/>
      <c r="E2" s="89"/>
      <c r="F2" s="89"/>
      <c r="G2" s="89"/>
      <c r="H2" s="89"/>
      <c r="I2" s="89"/>
      <c r="J2" s="89"/>
      <c r="K2" s="89"/>
      <c r="L2" s="89"/>
    </row>
    <row r="3" spans="1:12" ht="18.75" customHeight="1">
      <c r="A3" s="96" t="s">
        <v>7</v>
      </c>
      <c r="B3" s="96"/>
      <c r="C3" s="96"/>
      <c r="D3" s="96"/>
      <c r="E3" s="96"/>
      <c r="F3" s="96"/>
      <c r="G3" s="96"/>
      <c r="H3" s="96"/>
      <c r="I3" s="96"/>
      <c r="J3" s="96"/>
      <c r="K3" s="96"/>
      <c r="L3" s="96"/>
    </row>
    <row r="4" spans="1:12" ht="15.75">
      <c r="A4" s="81" t="s">
        <v>22</v>
      </c>
      <c r="B4" s="81"/>
      <c r="C4" s="81"/>
      <c r="D4" s="81"/>
      <c r="E4" s="81"/>
      <c r="F4" s="81"/>
      <c r="G4" s="81"/>
      <c r="H4" s="81"/>
      <c r="I4" s="81"/>
      <c r="J4" s="81"/>
      <c r="K4" s="81"/>
      <c r="L4" s="81"/>
    </row>
    <row r="5" spans="1:12" ht="15.75">
      <c r="A5" s="81" t="s">
        <v>23</v>
      </c>
      <c r="B5" s="81"/>
      <c r="C5" s="81"/>
      <c r="D5" s="81"/>
      <c r="E5" s="81"/>
      <c r="F5" s="81"/>
      <c r="G5" s="81"/>
      <c r="H5" s="81"/>
      <c r="I5" s="81"/>
      <c r="J5" s="81"/>
      <c r="K5" s="81"/>
      <c r="L5" s="81"/>
    </row>
    <row r="6" spans="1:12" ht="15.75">
      <c r="A6" s="81" t="s">
        <v>112</v>
      </c>
      <c r="B6" s="81"/>
      <c r="C6" s="81"/>
      <c r="D6" s="81"/>
      <c r="E6" s="81"/>
      <c r="F6" s="81"/>
      <c r="G6" s="81"/>
      <c r="H6" s="81"/>
      <c r="I6" s="81"/>
      <c r="J6" s="81"/>
      <c r="K6" s="81"/>
      <c r="L6" s="81"/>
    </row>
    <row r="7" spans="1:12" ht="15.75">
      <c r="A7" s="81" t="s">
        <v>26</v>
      </c>
      <c r="B7" s="81"/>
      <c r="C7" s="81"/>
      <c r="D7" s="81"/>
      <c r="E7" s="81"/>
      <c r="F7" s="81"/>
      <c r="G7" s="81"/>
      <c r="H7" s="81"/>
      <c r="I7" s="81"/>
      <c r="J7" s="81"/>
      <c r="K7" s="81"/>
      <c r="L7" s="81"/>
    </row>
    <row r="8" spans="1:12" ht="15.75">
      <c r="A8" s="81" t="s">
        <v>24</v>
      </c>
      <c r="B8" s="81"/>
      <c r="C8" s="81"/>
      <c r="D8" s="81"/>
      <c r="E8" s="81"/>
      <c r="F8" s="81"/>
      <c r="G8" s="81"/>
      <c r="H8" s="81"/>
      <c r="I8" s="81"/>
      <c r="J8" s="81"/>
      <c r="K8" s="81"/>
      <c r="L8" s="81"/>
    </row>
    <row r="9" spans="1:12" ht="15.75">
      <c r="A9" s="81" t="s">
        <v>25</v>
      </c>
      <c r="B9" s="81"/>
      <c r="C9" s="81"/>
      <c r="D9" s="81"/>
      <c r="E9" s="81"/>
      <c r="F9" s="81"/>
      <c r="G9" s="81"/>
      <c r="H9" s="81"/>
      <c r="I9" s="81"/>
      <c r="J9" s="81"/>
      <c r="K9" s="81"/>
      <c r="L9" s="81"/>
    </row>
    <row r="10" spans="1:12" ht="15.75">
      <c r="A10" s="81" t="s">
        <v>27</v>
      </c>
      <c r="B10" s="81"/>
      <c r="C10" s="81"/>
      <c r="D10" s="81"/>
      <c r="E10" s="81"/>
      <c r="F10" s="81"/>
      <c r="G10" s="81"/>
      <c r="H10" s="81"/>
      <c r="I10" s="81"/>
      <c r="J10" s="81"/>
      <c r="K10" s="81"/>
      <c r="L10" s="81"/>
    </row>
    <row r="11" spans="1:12" ht="15.75">
      <c r="A11" s="81" t="s">
        <v>110</v>
      </c>
      <c r="B11" s="81"/>
      <c r="C11" s="81"/>
      <c r="D11" s="81"/>
      <c r="E11" s="81"/>
      <c r="F11" s="81"/>
      <c r="G11" s="81"/>
      <c r="H11" s="81"/>
      <c r="I11" s="81"/>
      <c r="J11" s="81"/>
      <c r="K11" s="81"/>
      <c r="L11" s="81"/>
    </row>
    <row r="12" spans="1:12" ht="15.75">
      <c r="A12" s="81" t="s">
        <v>28</v>
      </c>
      <c r="B12" s="81"/>
      <c r="C12" s="81"/>
      <c r="D12" s="81"/>
      <c r="E12" s="81"/>
      <c r="F12" s="81"/>
      <c r="G12" s="81"/>
      <c r="H12" s="81"/>
      <c r="I12" s="81"/>
      <c r="J12" s="81"/>
      <c r="K12" s="81"/>
      <c r="L12" s="81"/>
    </row>
    <row r="13" spans="1:12" ht="15.75">
      <c r="A13" s="85" t="s">
        <v>172</v>
      </c>
      <c r="B13" s="85"/>
      <c r="C13" s="85"/>
      <c r="D13" s="85"/>
      <c r="E13" s="85"/>
      <c r="F13" s="85"/>
      <c r="G13" s="85"/>
      <c r="H13" s="85"/>
      <c r="I13" s="85"/>
      <c r="J13" s="85"/>
      <c r="K13" s="85"/>
      <c r="L13" s="85"/>
    </row>
    <row r="14" spans="1:12" ht="15.75">
      <c r="A14" s="9"/>
      <c r="B14" s="9"/>
      <c r="C14" s="9"/>
      <c r="D14" s="9"/>
      <c r="E14" s="9"/>
      <c r="F14" s="9"/>
      <c r="G14" s="9"/>
      <c r="H14" s="9"/>
      <c r="I14" s="9"/>
      <c r="J14" s="9"/>
      <c r="K14" s="9"/>
      <c r="L14" s="9"/>
    </row>
    <row r="15" spans="1:12" ht="0.75" customHeight="1">
      <c r="A15" s="9"/>
      <c r="B15" s="9"/>
      <c r="C15" s="9"/>
      <c r="D15" s="9"/>
      <c r="E15" s="9"/>
      <c r="F15" s="9"/>
      <c r="G15" s="9"/>
      <c r="H15" s="9"/>
      <c r="I15" s="9"/>
      <c r="J15" s="9"/>
      <c r="K15" s="9"/>
      <c r="L15" s="9"/>
    </row>
    <row r="16" spans="1:12" ht="20.25" customHeight="1" thickBot="1">
      <c r="A16" s="64" t="s">
        <v>6</v>
      </c>
      <c r="B16" s="64"/>
      <c r="C16" s="64"/>
      <c r="D16" s="64"/>
      <c r="E16" s="64"/>
      <c r="F16" s="64"/>
      <c r="G16" s="64"/>
      <c r="H16" s="64"/>
      <c r="I16" s="64"/>
      <c r="J16" s="64"/>
      <c r="K16" s="64"/>
      <c r="L16" s="64"/>
    </row>
    <row r="17" spans="1:12" ht="15.75" customHeight="1" thickBot="1">
      <c r="A17" s="90" t="s">
        <v>2</v>
      </c>
      <c r="B17" s="92" t="s">
        <v>18</v>
      </c>
      <c r="C17" s="92" t="s">
        <v>111</v>
      </c>
      <c r="D17" s="95" t="s">
        <v>1</v>
      </c>
      <c r="E17" s="86" t="s">
        <v>10</v>
      </c>
      <c r="F17" s="82" t="s">
        <v>11</v>
      </c>
      <c r="G17" s="83"/>
      <c r="H17" s="83"/>
      <c r="I17" s="83"/>
      <c r="J17" s="83"/>
      <c r="K17" s="83"/>
      <c r="L17" s="84"/>
    </row>
    <row r="18" spans="1:12" ht="255" customHeight="1" thickBot="1">
      <c r="A18" s="91"/>
      <c r="B18" s="93"/>
      <c r="C18" s="94"/>
      <c r="D18" s="94"/>
      <c r="E18" s="87"/>
      <c r="F18" s="5" t="s">
        <v>17</v>
      </c>
      <c r="G18" s="5" t="s">
        <v>12</v>
      </c>
      <c r="H18" s="5" t="s">
        <v>13</v>
      </c>
      <c r="I18" s="5" t="s">
        <v>14</v>
      </c>
      <c r="J18" s="5" t="s">
        <v>113</v>
      </c>
      <c r="K18" s="5" t="s">
        <v>15</v>
      </c>
      <c r="L18" s="5" t="s">
        <v>16</v>
      </c>
    </row>
    <row r="19" spans="1:12" ht="80.25" customHeight="1" thickBot="1">
      <c r="A19" s="13" t="s">
        <v>29</v>
      </c>
      <c r="B19" s="14" t="s">
        <v>35</v>
      </c>
      <c r="C19" s="33" t="s">
        <v>170</v>
      </c>
      <c r="D19" s="14" t="s">
        <v>91</v>
      </c>
      <c r="E19" s="26">
        <v>2</v>
      </c>
      <c r="F19" s="27">
        <v>1.2</v>
      </c>
      <c r="G19" s="27"/>
      <c r="H19" s="27"/>
      <c r="I19" s="26"/>
      <c r="J19" s="26"/>
      <c r="K19" s="26"/>
      <c r="L19" s="26"/>
    </row>
    <row r="20" spans="1:12" ht="15" customHeight="1" thickBot="1">
      <c r="A20" s="41" t="s">
        <v>0</v>
      </c>
      <c r="B20" s="42"/>
      <c r="C20" s="42"/>
      <c r="D20" s="43"/>
      <c r="E20" s="6">
        <f t="shared" ref="E20:L20" si="0">SUM(E19:E19)</f>
        <v>2</v>
      </c>
      <c r="F20" s="6">
        <f t="shared" si="0"/>
        <v>1.2</v>
      </c>
      <c r="G20" s="6">
        <f>SUM(G19:G19)</f>
        <v>0</v>
      </c>
      <c r="H20" s="6">
        <f t="shared" si="0"/>
        <v>0</v>
      </c>
      <c r="I20" s="6">
        <f t="shared" si="0"/>
        <v>0</v>
      </c>
      <c r="J20" s="6">
        <f t="shared" si="0"/>
        <v>0</v>
      </c>
      <c r="K20" s="6">
        <f t="shared" si="0"/>
        <v>0</v>
      </c>
      <c r="L20" s="6">
        <f t="shared" si="0"/>
        <v>0</v>
      </c>
    </row>
    <row r="21" spans="1:12" ht="89.25" customHeight="1" thickBot="1">
      <c r="A21" s="13" t="s">
        <v>30</v>
      </c>
      <c r="B21" s="14" t="s">
        <v>36</v>
      </c>
      <c r="C21" s="34" t="s">
        <v>171</v>
      </c>
      <c r="D21" s="14" t="s">
        <v>92</v>
      </c>
      <c r="E21" s="26">
        <v>2</v>
      </c>
      <c r="F21" s="27">
        <v>1.2</v>
      </c>
      <c r="G21" s="27"/>
      <c r="H21" s="27"/>
      <c r="I21" s="26"/>
      <c r="J21" s="26"/>
      <c r="K21" s="26"/>
      <c r="L21" s="26"/>
    </row>
    <row r="22" spans="1:12" ht="13.5" customHeight="1" thickBot="1">
      <c r="A22" s="41" t="s">
        <v>0</v>
      </c>
      <c r="B22" s="42"/>
      <c r="C22" s="42"/>
      <c r="D22" s="43"/>
      <c r="E22" s="6">
        <f t="shared" ref="E22:L22" si="1">SUM(E21:E21)</f>
        <v>2</v>
      </c>
      <c r="F22" s="6">
        <f t="shared" si="1"/>
        <v>1.2</v>
      </c>
      <c r="G22" s="6">
        <f t="shared" si="1"/>
        <v>0</v>
      </c>
      <c r="H22" s="6">
        <f t="shared" si="1"/>
        <v>0</v>
      </c>
      <c r="I22" s="6">
        <f t="shared" si="1"/>
        <v>0</v>
      </c>
      <c r="J22" s="6">
        <f t="shared" si="1"/>
        <v>0</v>
      </c>
      <c r="K22" s="6">
        <f t="shared" si="1"/>
        <v>0</v>
      </c>
      <c r="L22" s="6">
        <f t="shared" si="1"/>
        <v>0</v>
      </c>
    </row>
    <row r="23" spans="1:12" ht="79.5" customHeight="1" thickBot="1">
      <c r="A23" s="13" t="s">
        <v>31</v>
      </c>
      <c r="B23" s="14" t="s">
        <v>37</v>
      </c>
      <c r="C23" s="28" t="s">
        <v>139</v>
      </c>
      <c r="D23" s="14" t="s">
        <v>93</v>
      </c>
      <c r="E23" s="26">
        <v>4</v>
      </c>
      <c r="F23" s="27">
        <v>2.4</v>
      </c>
      <c r="G23" s="27">
        <v>4</v>
      </c>
      <c r="H23" s="27"/>
      <c r="I23" s="26"/>
      <c r="J23" s="26"/>
      <c r="K23" s="26"/>
      <c r="L23" s="26"/>
    </row>
    <row r="24" spans="1:12" ht="15.75" customHeight="1" thickBot="1">
      <c r="A24" s="41" t="s">
        <v>0</v>
      </c>
      <c r="B24" s="42"/>
      <c r="C24" s="42"/>
      <c r="D24" s="43"/>
      <c r="E24" s="6">
        <f t="shared" ref="E24:L24" si="2">SUM(E23:E23)</f>
        <v>4</v>
      </c>
      <c r="F24" s="6">
        <f t="shared" si="2"/>
        <v>2.4</v>
      </c>
      <c r="G24" s="6">
        <f t="shared" si="2"/>
        <v>4</v>
      </c>
      <c r="H24" s="6">
        <f t="shared" si="2"/>
        <v>0</v>
      </c>
      <c r="I24" s="6">
        <f t="shared" si="2"/>
        <v>0</v>
      </c>
      <c r="J24" s="6">
        <f t="shared" si="2"/>
        <v>0</v>
      </c>
      <c r="K24" s="6">
        <f t="shared" si="2"/>
        <v>0</v>
      </c>
      <c r="L24" s="6">
        <f t="shared" si="2"/>
        <v>0</v>
      </c>
    </row>
    <row r="25" spans="1:12" ht="83.25" customHeight="1" thickBot="1">
      <c r="A25" s="13" t="s">
        <v>105</v>
      </c>
      <c r="B25" s="18" t="s">
        <v>38</v>
      </c>
      <c r="C25" s="28" t="s">
        <v>39</v>
      </c>
      <c r="D25" s="14" t="s">
        <v>104</v>
      </c>
      <c r="E25" s="26">
        <v>0</v>
      </c>
      <c r="F25" s="26">
        <v>1</v>
      </c>
      <c r="G25" s="27"/>
      <c r="H25" s="27">
        <v>1</v>
      </c>
      <c r="I25" s="26"/>
      <c r="J25" s="26"/>
      <c r="K25" s="26"/>
      <c r="L25" s="26"/>
    </row>
    <row r="26" spans="1:12" ht="16.5" customHeight="1" thickBot="1">
      <c r="A26" s="41" t="s">
        <v>0</v>
      </c>
      <c r="B26" s="42"/>
      <c r="C26" s="42"/>
      <c r="D26" s="43"/>
      <c r="E26" s="6">
        <f t="shared" ref="E26:L26" si="3">SUM(E25:E25)</f>
        <v>0</v>
      </c>
      <c r="F26" s="6">
        <f t="shared" si="3"/>
        <v>1</v>
      </c>
      <c r="G26" s="6">
        <f t="shared" si="3"/>
        <v>0</v>
      </c>
      <c r="H26" s="6">
        <f t="shared" si="3"/>
        <v>1</v>
      </c>
      <c r="I26" s="6">
        <f t="shared" si="3"/>
        <v>0</v>
      </c>
      <c r="J26" s="6">
        <f t="shared" si="3"/>
        <v>0</v>
      </c>
      <c r="K26" s="6">
        <f t="shared" si="3"/>
        <v>0</v>
      </c>
      <c r="L26" s="6">
        <f t="shared" si="3"/>
        <v>0</v>
      </c>
    </row>
    <row r="27" spans="1:12" ht="132" customHeight="1" thickBot="1">
      <c r="A27" s="13" t="s">
        <v>32</v>
      </c>
      <c r="B27" s="14" t="s">
        <v>40</v>
      </c>
      <c r="C27" s="32" t="s">
        <v>164</v>
      </c>
      <c r="D27" s="14" t="s">
        <v>94</v>
      </c>
      <c r="E27" s="26">
        <v>11</v>
      </c>
      <c r="F27" s="27">
        <v>8.6</v>
      </c>
      <c r="G27" s="27">
        <v>11</v>
      </c>
      <c r="H27" s="27">
        <v>11</v>
      </c>
      <c r="I27" s="26"/>
      <c r="J27" s="26"/>
      <c r="K27" s="26"/>
      <c r="L27" s="26"/>
    </row>
    <row r="28" spans="1:12" ht="13.5" customHeight="1" thickBot="1">
      <c r="A28" s="41" t="s">
        <v>0</v>
      </c>
      <c r="B28" s="42"/>
      <c r="C28" s="42"/>
      <c r="D28" s="43"/>
      <c r="E28" s="6">
        <f t="shared" ref="E28:L28" si="4">SUM(E27:E27)</f>
        <v>11</v>
      </c>
      <c r="F28" s="6">
        <f t="shared" si="4"/>
        <v>8.6</v>
      </c>
      <c r="G28" s="6">
        <f t="shared" si="4"/>
        <v>11</v>
      </c>
      <c r="H28" s="6">
        <f t="shared" si="4"/>
        <v>11</v>
      </c>
      <c r="I28" s="6">
        <f t="shared" si="4"/>
        <v>0</v>
      </c>
      <c r="J28" s="6">
        <f t="shared" si="4"/>
        <v>0</v>
      </c>
      <c r="K28" s="6">
        <f t="shared" si="4"/>
        <v>0</v>
      </c>
      <c r="L28" s="6">
        <f t="shared" si="4"/>
        <v>0</v>
      </c>
    </row>
    <row r="29" spans="1:12" ht="118.5" customHeight="1" thickBot="1">
      <c r="A29" s="13" t="s">
        <v>33</v>
      </c>
      <c r="B29" s="14" t="s">
        <v>41</v>
      </c>
      <c r="C29" s="32" t="s">
        <v>165</v>
      </c>
      <c r="D29" s="14" t="s">
        <v>42</v>
      </c>
      <c r="E29" s="26">
        <v>12</v>
      </c>
      <c r="F29" s="27">
        <v>9.1999999999999993</v>
      </c>
      <c r="G29" s="27">
        <v>12</v>
      </c>
      <c r="H29" s="27">
        <v>12</v>
      </c>
      <c r="I29" s="26"/>
      <c r="J29" s="26"/>
      <c r="K29" s="26"/>
      <c r="L29" s="26"/>
    </row>
    <row r="30" spans="1:12" ht="15.75" customHeight="1" thickBot="1">
      <c r="A30" s="41" t="s">
        <v>0</v>
      </c>
      <c r="B30" s="42"/>
      <c r="C30" s="42"/>
      <c r="D30" s="43"/>
      <c r="E30" s="6">
        <f t="shared" ref="E30:L30" si="5">SUM(E29:E29)</f>
        <v>12</v>
      </c>
      <c r="F30" s="6">
        <f t="shared" si="5"/>
        <v>9.1999999999999993</v>
      </c>
      <c r="G30" s="6">
        <f t="shared" si="5"/>
        <v>12</v>
      </c>
      <c r="H30" s="6">
        <f t="shared" si="5"/>
        <v>12</v>
      </c>
      <c r="I30" s="6">
        <f t="shared" si="5"/>
        <v>0</v>
      </c>
      <c r="J30" s="6">
        <f t="shared" si="5"/>
        <v>0</v>
      </c>
      <c r="K30" s="6">
        <f t="shared" si="5"/>
        <v>0</v>
      </c>
      <c r="L30" s="6">
        <f t="shared" si="5"/>
        <v>0</v>
      </c>
    </row>
    <row r="31" spans="1:12" ht="128.25" customHeight="1" thickBot="1">
      <c r="A31" s="13" t="s">
        <v>34</v>
      </c>
      <c r="B31" s="14" t="s">
        <v>43</v>
      </c>
      <c r="C31" s="32" t="s">
        <v>166</v>
      </c>
      <c r="D31" s="14" t="s">
        <v>44</v>
      </c>
      <c r="E31" s="26">
        <v>14</v>
      </c>
      <c r="F31" s="27">
        <v>9.1999999999999993</v>
      </c>
      <c r="G31" s="27">
        <v>14</v>
      </c>
      <c r="H31" s="27">
        <v>14</v>
      </c>
      <c r="I31" s="26"/>
      <c r="J31" s="26"/>
      <c r="K31" s="26"/>
      <c r="L31" s="26"/>
    </row>
    <row r="32" spans="1:12" ht="15" customHeight="1" thickBot="1">
      <c r="A32" s="41" t="s">
        <v>0</v>
      </c>
      <c r="B32" s="42"/>
      <c r="C32" s="42"/>
      <c r="D32" s="43"/>
      <c r="E32" s="6">
        <f t="shared" ref="E32:L32" si="6">SUM(E31:E31)</f>
        <v>14</v>
      </c>
      <c r="F32" s="6">
        <f t="shared" si="6"/>
        <v>9.1999999999999993</v>
      </c>
      <c r="G32" s="6">
        <f t="shared" si="6"/>
        <v>14</v>
      </c>
      <c r="H32" s="6">
        <f t="shared" si="6"/>
        <v>14</v>
      </c>
      <c r="I32" s="6">
        <f t="shared" si="6"/>
        <v>0</v>
      </c>
      <c r="J32" s="6">
        <f t="shared" si="6"/>
        <v>0</v>
      </c>
      <c r="K32" s="6">
        <f t="shared" si="6"/>
        <v>0</v>
      </c>
      <c r="L32" s="6">
        <f t="shared" si="6"/>
        <v>0</v>
      </c>
    </row>
    <row r="33" spans="1:12" ht="123.75" customHeight="1" thickBot="1">
      <c r="A33" s="13" t="s">
        <v>45</v>
      </c>
      <c r="B33" s="14" t="s">
        <v>46</v>
      </c>
      <c r="C33" s="32" t="s">
        <v>167</v>
      </c>
      <c r="D33" s="14" t="s">
        <v>47</v>
      </c>
      <c r="E33" s="26">
        <v>5</v>
      </c>
      <c r="F33" s="27">
        <v>2.4</v>
      </c>
      <c r="G33" s="27">
        <v>5</v>
      </c>
      <c r="H33" s="27">
        <v>5</v>
      </c>
      <c r="I33" s="26"/>
      <c r="J33" s="26"/>
      <c r="K33" s="26"/>
      <c r="L33" s="26"/>
    </row>
    <row r="34" spans="1:12" ht="13.5" customHeight="1" thickBot="1">
      <c r="A34" s="41" t="s">
        <v>0</v>
      </c>
      <c r="B34" s="42"/>
      <c r="C34" s="42"/>
      <c r="D34" s="43"/>
      <c r="E34" s="6">
        <f t="shared" ref="E34:L34" si="7">SUM(E33:E33)</f>
        <v>5</v>
      </c>
      <c r="F34" s="8">
        <f t="shared" si="7"/>
        <v>2.4</v>
      </c>
      <c r="G34" s="6">
        <f t="shared" si="7"/>
        <v>5</v>
      </c>
      <c r="H34" s="6">
        <f t="shared" si="7"/>
        <v>5</v>
      </c>
      <c r="I34" s="6">
        <f t="shared" si="7"/>
        <v>0</v>
      </c>
      <c r="J34" s="6">
        <f t="shared" si="7"/>
        <v>0</v>
      </c>
      <c r="K34" s="6">
        <f t="shared" si="7"/>
        <v>0</v>
      </c>
      <c r="L34" s="6">
        <f t="shared" si="7"/>
        <v>0</v>
      </c>
    </row>
    <row r="35" spans="1:12" ht="139.5" customHeight="1" thickBot="1">
      <c r="A35" s="13" t="s">
        <v>48</v>
      </c>
      <c r="B35" s="14" t="s">
        <v>49</v>
      </c>
      <c r="C35" s="32" t="s">
        <v>168</v>
      </c>
      <c r="D35" s="14" t="s">
        <v>50</v>
      </c>
      <c r="E35" s="26">
        <v>2</v>
      </c>
      <c r="F35" s="27">
        <v>1.2</v>
      </c>
      <c r="G35" s="27">
        <v>2</v>
      </c>
      <c r="H35" s="27">
        <v>2</v>
      </c>
      <c r="I35" s="26"/>
      <c r="J35" s="26"/>
      <c r="K35" s="26"/>
      <c r="L35" s="26"/>
    </row>
    <row r="36" spans="1:12" ht="15" customHeight="1" thickBot="1">
      <c r="A36" s="41" t="s">
        <v>0</v>
      </c>
      <c r="B36" s="42"/>
      <c r="C36" s="42"/>
      <c r="D36" s="43"/>
      <c r="E36" s="6">
        <f t="shared" ref="E36:L36" si="8">SUM(E35:E35)</f>
        <v>2</v>
      </c>
      <c r="F36" s="6">
        <f t="shared" si="8"/>
        <v>1.2</v>
      </c>
      <c r="G36" s="6">
        <f t="shared" si="8"/>
        <v>2</v>
      </c>
      <c r="H36" s="6">
        <f t="shared" si="8"/>
        <v>2</v>
      </c>
      <c r="I36" s="6">
        <f t="shared" si="8"/>
        <v>0</v>
      </c>
      <c r="J36" s="6">
        <f t="shared" si="8"/>
        <v>0</v>
      </c>
      <c r="K36" s="6">
        <f t="shared" si="8"/>
        <v>0</v>
      </c>
      <c r="L36" s="6">
        <f t="shared" si="8"/>
        <v>0</v>
      </c>
    </row>
    <row r="37" spans="1:12" ht="138" customHeight="1" thickBot="1">
      <c r="A37" s="13" t="s">
        <v>51</v>
      </c>
      <c r="B37" s="14" t="s">
        <v>52</v>
      </c>
      <c r="C37" s="28" t="s">
        <v>140</v>
      </c>
      <c r="D37" s="14" t="s">
        <v>53</v>
      </c>
      <c r="E37" s="26">
        <v>3</v>
      </c>
      <c r="F37" s="27">
        <v>2.4</v>
      </c>
      <c r="G37" s="27"/>
      <c r="H37" s="27">
        <v>3</v>
      </c>
      <c r="I37" s="26"/>
      <c r="J37" s="26">
        <v>3</v>
      </c>
      <c r="K37" s="26"/>
      <c r="L37" s="26">
        <v>3</v>
      </c>
    </row>
    <row r="38" spans="1:12" ht="15.75" customHeight="1" thickBot="1">
      <c r="A38" s="41" t="s">
        <v>0</v>
      </c>
      <c r="B38" s="42"/>
      <c r="C38" s="42"/>
      <c r="D38" s="43"/>
      <c r="E38" s="6">
        <f t="shared" ref="E38:L38" si="9">SUM(E37:E37)</f>
        <v>3</v>
      </c>
      <c r="F38" s="6">
        <f t="shared" si="9"/>
        <v>2.4</v>
      </c>
      <c r="G38" s="6">
        <f t="shared" si="9"/>
        <v>0</v>
      </c>
      <c r="H38" s="6">
        <f t="shared" si="9"/>
        <v>3</v>
      </c>
      <c r="I38" s="6">
        <f t="shared" si="9"/>
        <v>0</v>
      </c>
      <c r="J38" s="6">
        <f t="shared" si="9"/>
        <v>3</v>
      </c>
      <c r="K38" s="6">
        <f t="shared" si="9"/>
        <v>0</v>
      </c>
      <c r="L38" s="6">
        <f t="shared" si="9"/>
        <v>3</v>
      </c>
    </row>
    <row r="39" spans="1:12" ht="147.75" customHeight="1" thickBot="1">
      <c r="A39" s="13" t="s">
        <v>54</v>
      </c>
      <c r="B39" s="14" t="s">
        <v>52</v>
      </c>
      <c r="C39" s="32" t="s">
        <v>169</v>
      </c>
      <c r="D39" s="14" t="s">
        <v>55</v>
      </c>
      <c r="E39" s="26">
        <v>3</v>
      </c>
      <c r="F39" s="27">
        <v>2.4</v>
      </c>
      <c r="G39" s="27"/>
      <c r="H39" s="27">
        <v>3</v>
      </c>
      <c r="I39" s="26"/>
      <c r="J39" s="26">
        <v>3</v>
      </c>
      <c r="K39" s="26"/>
      <c r="L39" s="26">
        <v>3</v>
      </c>
    </row>
    <row r="40" spans="1:12" ht="15" customHeight="1" thickBot="1">
      <c r="A40" s="41" t="s">
        <v>0</v>
      </c>
      <c r="B40" s="42"/>
      <c r="C40" s="42"/>
      <c r="D40" s="43"/>
      <c r="E40" s="6">
        <f t="shared" ref="E40:L40" si="10">SUM(E39:E39)</f>
        <v>3</v>
      </c>
      <c r="F40" s="6">
        <f t="shared" si="10"/>
        <v>2.4</v>
      </c>
      <c r="G40" s="6">
        <f t="shared" si="10"/>
        <v>0</v>
      </c>
      <c r="H40" s="6">
        <f t="shared" si="10"/>
        <v>3</v>
      </c>
      <c r="I40" s="6">
        <f t="shared" si="10"/>
        <v>0</v>
      </c>
      <c r="J40" s="6">
        <f t="shared" si="10"/>
        <v>3</v>
      </c>
      <c r="K40" s="6">
        <f t="shared" si="10"/>
        <v>0</v>
      </c>
      <c r="L40" s="6">
        <f t="shared" si="10"/>
        <v>3</v>
      </c>
    </row>
    <row r="41" spans="1:12" ht="225" customHeight="1" thickBot="1">
      <c r="A41" s="13" t="s">
        <v>56</v>
      </c>
      <c r="B41" s="14" t="s">
        <v>57</v>
      </c>
      <c r="C41" s="28" t="s">
        <v>141</v>
      </c>
      <c r="D41" s="14" t="s">
        <v>58</v>
      </c>
      <c r="E41" s="26">
        <v>2</v>
      </c>
      <c r="F41" s="27">
        <v>1.2</v>
      </c>
      <c r="G41" s="27">
        <v>2</v>
      </c>
      <c r="H41" s="27"/>
      <c r="I41" s="26"/>
      <c r="J41" s="26"/>
      <c r="K41" s="26"/>
      <c r="L41" s="26"/>
    </row>
    <row r="42" spans="1:12" ht="14.25" customHeight="1" thickBot="1">
      <c r="A42" s="41" t="s">
        <v>0</v>
      </c>
      <c r="B42" s="42"/>
      <c r="C42" s="42"/>
      <c r="D42" s="43"/>
      <c r="E42" s="6">
        <f t="shared" ref="E42:L42" si="11">SUM(E41:E41)</f>
        <v>2</v>
      </c>
      <c r="F42" s="6">
        <f t="shared" si="11"/>
        <v>1.2</v>
      </c>
      <c r="G42" s="6">
        <f t="shared" si="11"/>
        <v>2</v>
      </c>
      <c r="H42" s="6">
        <f t="shared" si="11"/>
        <v>0</v>
      </c>
      <c r="I42" s="6">
        <f t="shared" si="11"/>
        <v>0</v>
      </c>
      <c r="J42" s="6">
        <f t="shared" si="11"/>
        <v>0</v>
      </c>
      <c r="K42" s="6">
        <f t="shared" si="11"/>
        <v>0</v>
      </c>
      <c r="L42" s="6">
        <f t="shared" si="11"/>
        <v>0</v>
      </c>
    </row>
    <row r="43" spans="1:12" ht="107.25" customHeight="1" thickBot="1">
      <c r="A43" s="13" t="s">
        <v>121</v>
      </c>
      <c r="B43" s="14" t="s">
        <v>59</v>
      </c>
      <c r="C43" s="28" t="s">
        <v>143</v>
      </c>
      <c r="D43" s="14" t="s">
        <v>120</v>
      </c>
      <c r="E43" s="26">
        <v>4</v>
      </c>
      <c r="F43" s="27">
        <v>1.2</v>
      </c>
      <c r="G43" s="27">
        <v>4</v>
      </c>
      <c r="H43" s="27"/>
      <c r="I43" s="26"/>
      <c r="J43" s="26"/>
      <c r="K43" s="26"/>
      <c r="L43" s="26"/>
    </row>
    <row r="44" spans="1:12" ht="20.100000000000001" customHeight="1" thickBot="1">
      <c r="A44" s="41" t="s">
        <v>0</v>
      </c>
      <c r="B44" s="42"/>
      <c r="C44" s="42"/>
      <c r="D44" s="43"/>
      <c r="E44" s="6">
        <f t="shared" ref="E44:L44" si="12">SUM(E43:E43)</f>
        <v>4</v>
      </c>
      <c r="F44" s="6">
        <f t="shared" si="12"/>
        <v>1.2</v>
      </c>
      <c r="G44" s="6">
        <f t="shared" si="12"/>
        <v>4</v>
      </c>
      <c r="H44" s="6">
        <f t="shared" si="12"/>
        <v>0</v>
      </c>
      <c r="I44" s="6">
        <f t="shared" si="12"/>
        <v>0</v>
      </c>
      <c r="J44" s="6">
        <f t="shared" si="12"/>
        <v>0</v>
      </c>
      <c r="K44" s="6">
        <f t="shared" si="12"/>
        <v>0</v>
      </c>
      <c r="L44" s="6">
        <f t="shared" si="12"/>
        <v>0</v>
      </c>
    </row>
    <row r="45" spans="1:12" ht="123.75" customHeight="1" thickBot="1">
      <c r="A45" s="13" t="s">
        <v>60</v>
      </c>
      <c r="B45" s="14" t="s">
        <v>61</v>
      </c>
      <c r="C45" s="28" t="s">
        <v>144</v>
      </c>
      <c r="D45" s="14" t="s">
        <v>62</v>
      </c>
      <c r="E45" s="26">
        <v>9</v>
      </c>
      <c r="F45" s="27">
        <v>4.8</v>
      </c>
      <c r="G45" s="27">
        <v>9</v>
      </c>
      <c r="H45" s="27"/>
      <c r="I45" s="26"/>
      <c r="J45" s="26"/>
      <c r="K45" s="26"/>
      <c r="L45" s="26"/>
    </row>
    <row r="46" spans="1:12" ht="15.75" customHeight="1" thickBot="1">
      <c r="A46" s="41" t="s">
        <v>0</v>
      </c>
      <c r="B46" s="42"/>
      <c r="C46" s="42"/>
      <c r="D46" s="43"/>
      <c r="E46" s="6">
        <f t="shared" ref="E46:L46" si="13">SUM(E45:E45)</f>
        <v>9</v>
      </c>
      <c r="F46" s="6">
        <f t="shared" si="13"/>
        <v>4.8</v>
      </c>
      <c r="G46" s="6">
        <f t="shared" si="13"/>
        <v>9</v>
      </c>
      <c r="H46" s="6">
        <f t="shared" si="13"/>
        <v>0</v>
      </c>
      <c r="I46" s="6">
        <f t="shared" si="13"/>
        <v>0</v>
      </c>
      <c r="J46" s="6">
        <f t="shared" si="13"/>
        <v>0</v>
      </c>
      <c r="K46" s="6">
        <f t="shared" si="13"/>
        <v>0</v>
      </c>
      <c r="L46" s="6">
        <f t="shared" si="13"/>
        <v>0</v>
      </c>
    </row>
    <row r="47" spans="1:12" ht="156" customHeight="1" thickBot="1">
      <c r="A47" s="13" t="s">
        <v>63</v>
      </c>
      <c r="B47" s="14" t="s">
        <v>64</v>
      </c>
      <c r="C47" s="28" t="s">
        <v>145</v>
      </c>
      <c r="D47" s="14" t="s">
        <v>65</v>
      </c>
      <c r="E47" s="26">
        <v>5</v>
      </c>
      <c r="F47" s="27">
        <v>1.8</v>
      </c>
      <c r="G47" s="27">
        <v>5</v>
      </c>
      <c r="H47" s="27"/>
      <c r="I47" s="26"/>
      <c r="J47" s="26"/>
      <c r="K47" s="26"/>
      <c r="L47" s="26"/>
    </row>
    <row r="48" spans="1:12" ht="15.75" customHeight="1" thickBot="1">
      <c r="A48" s="41" t="s">
        <v>0</v>
      </c>
      <c r="B48" s="42"/>
      <c r="C48" s="42"/>
      <c r="D48" s="43"/>
      <c r="E48" s="6">
        <f t="shared" ref="E48:L48" si="14">SUM(E47:E47)</f>
        <v>5</v>
      </c>
      <c r="F48" s="6">
        <f t="shared" si="14"/>
        <v>1.8</v>
      </c>
      <c r="G48" s="6">
        <f t="shared" si="14"/>
        <v>5</v>
      </c>
      <c r="H48" s="6">
        <f t="shared" si="14"/>
        <v>0</v>
      </c>
      <c r="I48" s="6">
        <f t="shared" si="14"/>
        <v>0</v>
      </c>
      <c r="J48" s="6">
        <f t="shared" si="14"/>
        <v>0</v>
      </c>
      <c r="K48" s="6">
        <f t="shared" si="14"/>
        <v>0</v>
      </c>
      <c r="L48" s="6">
        <f t="shared" si="14"/>
        <v>0</v>
      </c>
    </row>
    <row r="49" spans="1:12" ht="139.5" customHeight="1" thickBot="1">
      <c r="A49" s="13" t="s">
        <v>103</v>
      </c>
      <c r="B49" s="14" t="s">
        <v>66</v>
      </c>
      <c r="C49" s="28" t="s">
        <v>146</v>
      </c>
      <c r="D49" s="14" t="s">
        <v>67</v>
      </c>
      <c r="E49" s="26">
        <v>4</v>
      </c>
      <c r="F49" s="27">
        <v>2.4</v>
      </c>
      <c r="G49" s="27">
        <v>4</v>
      </c>
      <c r="H49" s="27"/>
      <c r="I49" s="26"/>
      <c r="J49" s="26"/>
      <c r="K49" s="26"/>
      <c r="L49" s="26"/>
    </row>
    <row r="50" spans="1:12" ht="15.75" customHeight="1" thickBot="1">
      <c r="A50" s="41" t="s">
        <v>0</v>
      </c>
      <c r="B50" s="42"/>
      <c r="C50" s="42"/>
      <c r="D50" s="43"/>
      <c r="E50" s="6">
        <f t="shared" ref="E50:L50" si="15">SUM(E49:E49)</f>
        <v>4</v>
      </c>
      <c r="F50" s="6">
        <f t="shared" si="15"/>
        <v>2.4</v>
      </c>
      <c r="G50" s="6">
        <f t="shared" si="15"/>
        <v>4</v>
      </c>
      <c r="H50" s="6">
        <f t="shared" si="15"/>
        <v>0</v>
      </c>
      <c r="I50" s="6">
        <f t="shared" si="15"/>
        <v>0</v>
      </c>
      <c r="J50" s="6">
        <f t="shared" si="15"/>
        <v>0</v>
      </c>
      <c r="K50" s="6">
        <f t="shared" si="15"/>
        <v>0</v>
      </c>
      <c r="L50" s="6">
        <f t="shared" si="15"/>
        <v>0</v>
      </c>
    </row>
    <row r="51" spans="1:12" ht="127.5" customHeight="1" thickBot="1">
      <c r="A51" s="13" t="s">
        <v>68</v>
      </c>
      <c r="B51" s="14" t="s">
        <v>69</v>
      </c>
      <c r="C51" s="28" t="s">
        <v>147</v>
      </c>
      <c r="D51" s="14" t="s">
        <v>70</v>
      </c>
      <c r="E51" s="26">
        <v>2</v>
      </c>
      <c r="F51" s="27">
        <v>1.2</v>
      </c>
      <c r="G51" s="27">
        <v>2</v>
      </c>
      <c r="H51" s="27"/>
      <c r="I51" s="26"/>
      <c r="J51" s="26"/>
      <c r="K51" s="26"/>
      <c r="L51" s="26"/>
    </row>
    <row r="52" spans="1:12" ht="13.5" customHeight="1" thickBot="1">
      <c r="A52" s="41" t="s">
        <v>0</v>
      </c>
      <c r="B52" s="42"/>
      <c r="C52" s="42"/>
      <c r="D52" s="43"/>
      <c r="E52" s="6">
        <f t="shared" ref="E52:L52" si="16">SUM(E51:E51)</f>
        <v>2</v>
      </c>
      <c r="F52" s="6">
        <f t="shared" si="16"/>
        <v>1.2</v>
      </c>
      <c r="G52" s="6">
        <f t="shared" si="16"/>
        <v>2</v>
      </c>
      <c r="H52" s="6">
        <f t="shared" si="16"/>
        <v>0</v>
      </c>
      <c r="I52" s="6">
        <f t="shared" si="16"/>
        <v>0</v>
      </c>
      <c r="J52" s="6">
        <f t="shared" si="16"/>
        <v>0</v>
      </c>
      <c r="K52" s="6">
        <f t="shared" si="16"/>
        <v>0</v>
      </c>
      <c r="L52" s="6">
        <f t="shared" si="16"/>
        <v>0</v>
      </c>
    </row>
    <row r="53" spans="1:12" ht="117.75" customHeight="1" thickBot="1">
      <c r="A53" s="13" t="s">
        <v>123</v>
      </c>
      <c r="B53" s="14" t="s">
        <v>71</v>
      </c>
      <c r="C53" s="28" t="s">
        <v>142</v>
      </c>
      <c r="D53" s="14" t="s">
        <v>72</v>
      </c>
      <c r="E53" s="26">
        <v>2</v>
      </c>
      <c r="F53" s="27">
        <v>1.2</v>
      </c>
      <c r="G53" s="27">
        <v>2</v>
      </c>
      <c r="H53" s="27"/>
      <c r="I53" s="26"/>
      <c r="J53" s="26"/>
      <c r="K53" s="26"/>
      <c r="L53" s="26"/>
    </row>
    <row r="54" spans="1:12" ht="14.25" customHeight="1" thickBot="1">
      <c r="A54" s="41" t="s">
        <v>0</v>
      </c>
      <c r="B54" s="42"/>
      <c r="C54" s="42"/>
      <c r="D54" s="43"/>
      <c r="E54" s="6">
        <f t="shared" ref="E54:L54" si="17">SUM(E53:E53)</f>
        <v>2</v>
      </c>
      <c r="F54" s="6">
        <f t="shared" si="17"/>
        <v>1.2</v>
      </c>
      <c r="G54" s="6">
        <f t="shared" si="17"/>
        <v>2</v>
      </c>
      <c r="H54" s="6">
        <f t="shared" si="17"/>
        <v>0</v>
      </c>
      <c r="I54" s="6">
        <f t="shared" si="17"/>
        <v>0</v>
      </c>
      <c r="J54" s="6">
        <f t="shared" si="17"/>
        <v>0</v>
      </c>
      <c r="K54" s="6">
        <f t="shared" si="17"/>
        <v>0</v>
      </c>
      <c r="L54" s="6">
        <f t="shared" si="17"/>
        <v>0</v>
      </c>
    </row>
    <row r="55" spans="1:12" ht="90" customHeight="1" thickBot="1">
      <c r="A55" s="13" t="s">
        <v>124</v>
      </c>
      <c r="B55" s="14" t="s">
        <v>73</v>
      </c>
      <c r="C55" s="28" t="s">
        <v>148</v>
      </c>
      <c r="D55" s="20" t="s">
        <v>74</v>
      </c>
      <c r="E55" s="26">
        <v>10</v>
      </c>
      <c r="F55" s="27">
        <v>6.8</v>
      </c>
      <c r="G55" s="27">
        <v>10</v>
      </c>
      <c r="H55" s="27"/>
      <c r="I55" s="26"/>
      <c r="J55" s="26"/>
      <c r="K55" s="26"/>
      <c r="L55" s="26"/>
    </row>
    <row r="56" spans="1:12" ht="15.75" customHeight="1" thickBot="1">
      <c r="A56" s="41" t="s">
        <v>0</v>
      </c>
      <c r="B56" s="42"/>
      <c r="C56" s="42"/>
      <c r="D56" s="43"/>
      <c r="E56" s="6">
        <f t="shared" ref="E56:L56" si="18">SUM(E55:E55)</f>
        <v>10</v>
      </c>
      <c r="F56" s="6">
        <f t="shared" si="18"/>
        <v>6.8</v>
      </c>
      <c r="G56" s="6">
        <f t="shared" si="18"/>
        <v>10</v>
      </c>
      <c r="H56" s="6">
        <f t="shared" si="18"/>
        <v>0</v>
      </c>
      <c r="I56" s="6">
        <f t="shared" si="18"/>
        <v>0</v>
      </c>
      <c r="J56" s="6">
        <f t="shared" si="18"/>
        <v>0</v>
      </c>
      <c r="K56" s="6">
        <f t="shared" si="18"/>
        <v>0</v>
      </c>
      <c r="L56" s="6">
        <f t="shared" si="18"/>
        <v>0</v>
      </c>
    </row>
    <row r="57" spans="1:12" ht="111" customHeight="1" thickBot="1">
      <c r="A57" s="13" t="s">
        <v>125</v>
      </c>
      <c r="B57" s="14" t="s">
        <v>75</v>
      </c>
      <c r="C57" s="28" t="s">
        <v>149</v>
      </c>
      <c r="D57" s="14" t="s">
        <v>76</v>
      </c>
      <c r="E57" s="26">
        <v>11</v>
      </c>
      <c r="F57" s="27">
        <v>6.8</v>
      </c>
      <c r="G57" s="27">
        <v>11</v>
      </c>
      <c r="H57" s="27"/>
      <c r="I57" s="26"/>
      <c r="J57" s="26"/>
      <c r="K57" s="26"/>
      <c r="L57" s="26"/>
    </row>
    <row r="58" spans="1:12" ht="15" customHeight="1" thickBot="1">
      <c r="A58" s="41" t="s">
        <v>0</v>
      </c>
      <c r="B58" s="42"/>
      <c r="C58" s="42"/>
      <c r="D58" s="43"/>
      <c r="E58" s="6">
        <f t="shared" ref="E58:L58" si="19">SUM(E57:E57)</f>
        <v>11</v>
      </c>
      <c r="F58" s="6">
        <f t="shared" si="19"/>
        <v>6.8</v>
      </c>
      <c r="G58" s="6">
        <f t="shared" si="19"/>
        <v>11</v>
      </c>
      <c r="H58" s="6">
        <f t="shared" si="19"/>
        <v>0</v>
      </c>
      <c r="I58" s="6">
        <f t="shared" si="19"/>
        <v>0</v>
      </c>
      <c r="J58" s="6">
        <f t="shared" si="19"/>
        <v>0</v>
      </c>
      <c r="K58" s="6">
        <f t="shared" si="19"/>
        <v>0</v>
      </c>
      <c r="L58" s="6">
        <f t="shared" si="19"/>
        <v>0</v>
      </c>
    </row>
    <row r="59" spans="1:12" ht="117.75" customHeight="1" thickBot="1">
      <c r="A59" s="13" t="s">
        <v>126</v>
      </c>
      <c r="B59" s="14" t="s">
        <v>77</v>
      </c>
      <c r="C59" s="28" t="s">
        <v>150</v>
      </c>
      <c r="D59" s="14" t="s">
        <v>78</v>
      </c>
      <c r="E59" s="26">
        <v>11</v>
      </c>
      <c r="F59" s="27">
        <v>6.8</v>
      </c>
      <c r="G59" s="27">
        <v>11</v>
      </c>
      <c r="H59" s="27"/>
      <c r="I59" s="26"/>
      <c r="J59" s="26"/>
      <c r="K59" s="26"/>
      <c r="L59" s="26"/>
    </row>
    <row r="60" spans="1:12" ht="15" customHeight="1" thickBot="1">
      <c r="A60" s="41" t="s">
        <v>0</v>
      </c>
      <c r="B60" s="42"/>
      <c r="C60" s="42"/>
      <c r="D60" s="43"/>
      <c r="E60" s="6">
        <f t="shared" ref="E60:L60" si="20">SUM(E59:E59)</f>
        <v>11</v>
      </c>
      <c r="F60" s="6">
        <f t="shared" si="20"/>
        <v>6.8</v>
      </c>
      <c r="G60" s="6">
        <f t="shared" si="20"/>
        <v>11</v>
      </c>
      <c r="H60" s="6">
        <f t="shared" si="20"/>
        <v>0</v>
      </c>
      <c r="I60" s="6">
        <f t="shared" si="20"/>
        <v>0</v>
      </c>
      <c r="J60" s="6">
        <f t="shared" si="20"/>
        <v>0</v>
      </c>
      <c r="K60" s="6">
        <f t="shared" si="20"/>
        <v>0</v>
      </c>
      <c r="L60" s="6">
        <f t="shared" si="20"/>
        <v>0</v>
      </c>
    </row>
    <row r="61" spans="1:12" ht="125.25" customHeight="1" thickBot="1">
      <c r="A61" s="13" t="s">
        <v>127</v>
      </c>
      <c r="B61" s="14" t="s">
        <v>79</v>
      </c>
      <c r="C61" s="28" t="s">
        <v>151</v>
      </c>
      <c r="D61" s="14" t="s">
        <v>80</v>
      </c>
      <c r="E61" s="25">
        <v>5</v>
      </c>
      <c r="F61" s="24">
        <v>1.2</v>
      </c>
      <c r="G61" s="24">
        <v>5</v>
      </c>
      <c r="H61" s="24"/>
      <c r="I61" s="25"/>
      <c r="J61" s="25"/>
      <c r="K61" s="25"/>
      <c r="L61" s="25"/>
    </row>
    <row r="62" spans="1:12" ht="15.75" customHeight="1" thickBot="1">
      <c r="A62" s="41" t="s">
        <v>0</v>
      </c>
      <c r="B62" s="42"/>
      <c r="C62" s="42"/>
      <c r="D62" s="43"/>
      <c r="E62" s="6">
        <f t="shared" ref="E62:L62" si="21">SUM(E61:E61)</f>
        <v>5</v>
      </c>
      <c r="F62" s="6">
        <f t="shared" si="21"/>
        <v>1.2</v>
      </c>
      <c r="G62" s="6">
        <f t="shared" si="21"/>
        <v>5</v>
      </c>
      <c r="H62" s="6">
        <f t="shared" si="21"/>
        <v>0</v>
      </c>
      <c r="I62" s="6">
        <f t="shared" si="21"/>
        <v>0</v>
      </c>
      <c r="J62" s="6">
        <f t="shared" si="21"/>
        <v>0</v>
      </c>
      <c r="K62" s="6">
        <f t="shared" si="21"/>
        <v>0</v>
      </c>
      <c r="L62" s="6">
        <f t="shared" si="21"/>
        <v>0</v>
      </c>
    </row>
    <row r="63" spans="1:12" ht="133.5" customHeight="1" thickBot="1">
      <c r="A63" s="13" t="s">
        <v>128</v>
      </c>
      <c r="B63" s="14" t="s">
        <v>81</v>
      </c>
      <c r="C63" s="28" t="s">
        <v>152</v>
      </c>
      <c r="D63" s="14" t="s">
        <v>82</v>
      </c>
      <c r="E63" s="26">
        <v>2</v>
      </c>
      <c r="F63" s="27">
        <v>1</v>
      </c>
      <c r="G63" s="27">
        <v>2</v>
      </c>
      <c r="H63" s="27"/>
      <c r="I63" s="26"/>
      <c r="J63" s="26"/>
      <c r="K63" s="26"/>
      <c r="L63" s="26"/>
    </row>
    <row r="64" spans="1:12" ht="12.75" customHeight="1" thickBot="1">
      <c r="A64" s="41" t="s">
        <v>0</v>
      </c>
      <c r="B64" s="42"/>
      <c r="C64" s="42"/>
      <c r="D64" s="43"/>
      <c r="E64" s="6">
        <f t="shared" ref="E64:L64" si="22">SUM(E63:E63)</f>
        <v>2</v>
      </c>
      <c r="F64" s="6">
        <f t="shared" si="22"/>
        <v>1</v>
      </c>
      <c r="G64" s="6">
        <f t="shared" si="22"/>
        <v>2</v>
      </c>
      <c r="H64" s="6">
        <f t="shared" si="22"/>
        <v>0</v>
      </c>
      <c r="I64" s="6">
        <f t="shared" si="22"/>
        <v>0</v>
      </c>
      <c r="J64" s="6">
        <f t="shared" si="22"/>
        <v>0</v>
      </c>
      <c r="K64" s="6">
        <f t="shared" si="22"/>
        <v>0</v>
      </c>
      <c r="L64" s="6">
        <f t="shared" si="22"/>
        <v>0</v>
      </c>
    </row>
    <row r="65" spans="1:12" ht="93" customHeight="1" thickBot="1">
      <c r="A65" s="13" t="s">
        <v>129</v>
      </c>
      <c r="B65" s="14" t="s">
        <v>83</v>
      </c>
      <c r="C65" s="28" t="s">
        <v>153</v>
      </c>
      <c r="D65" s="14" t="s">
        <v>84</v>
      </c>
      <c r="E65" s="26">
        <v>3</v>
      </c>
      <c r="F65" s="27">
        <v>1.2</v>
      </c>
      <c r="G65" s="27">
        <v>3</v>
      </c>
      <c r="H65" s="27"/>
      <c r="I65" s="26"/>
      <c r="J65" s="26"/>
      <c r="K65" s="26"/>
      <c r="L65" s="26"/>
    </row>
    <row r="66" spans="1:12" ht="15" customHeight="1" thickBot="1">
      <c r="A66" s="41" t="s">
        <v>0</v>
      </c>
      <c r="B66" s="42"/>
      <c r="C66" s="42"/>
      <c r="D66" s="43"/>
      <c r="E66" s="6">
        <f t="shared" ref="E66:L66" si="23">SUM(E65:E65)</f>
        <v>3</v>
      </c>
      <c r="F66" s="6">
        <f t="shared" si="23"/>
        <v>1.2</v>
      </c>
      <c r="G66" s="6">
        <f t="shared" si="23"/>
        <v>3</v>
      </c>
      <c r="H66" s="6">
        <f t="shared" si="23"/>
        <v>0</v>
      </c>
      <c r="I66" s="6">
        <f t="shared" si="23"/>
        <v>0</v>
      </c>
      <c r="J66" s="6">
        <f t="shared" si="23"/>
        <v>0</v>
      </c>
      <c r="K66" s="6">
        <f t="shared" si="23"/>
        <v>0</v>
      </c>
      <c r="L66" s="6">
        <f t="shared" si="23"/>
        <v>0</v>
      </c>
    </row>
    <row r="67" spans="1:12" ht="90.75" customHeight="1" thickBot="1">
      <c r="A67" s="13" t="s">
        <v>130</v>
      </c>
      <c r="B67" s="14" t="s">
        <v>85</v>
      </c>
      <c r="C67" s="28" t="s">
        <v>154</v>
      </c>
      <c r="D67" s="14" t="s">
        <v>109</v>
      </c>
      <c r="E67" s="26">
        <v>5</v>
      </c>
      <c r="F67" s="27">
        <v>2.4</v>
      </c>
      <c r="G67" s="27">
        <v>5</v>
      </c>
      <c r="H67" s="27"/>
      <c r="I67" s="26"/>
      <c r="J67" s="26"/>
      <c r="K67" s="26"/>
      <c r="L67" s="26">
        <v>3</v>
      </c>
    </row>
    <row r="68" spans="1:12" ht="20.100000000000001" customHeight="1" thickBot="1">
      <c r="A68" s="41" t="s">
        <v>0</v>
      </c>
      <c r="B68" s="42"/>
      <c r="C68" s="42"/>
      <c r="D68" s="43"/>
      <c r="E68" s="6">
        <f t="shared" ref="E68:L68" si="24">SUM(E67:E67)</f>
        <v>5</v>
      </c>
      <c r="F68" s="6">
        <f t="shared" si="24"/>
        <v>2.4</v>
      </c>
      <c r="G68" s="6">
        <f t="shared" si="24"/>
        <v>5</v>
      </c>
      <c r="H68" s="6">
        <f t="shared" si="24"/>
        <v>0</v>
      </c>
      <c r="I68" s="6">
        <f t="shared" si="24"/>
        <v>0</v>
      </c>
      <c r="J68" s="6">
        <f t="shared" si="24"/>
        <v>0</v>
      </c>
      <c r="K68" s="6">
        <f t="shared" si="24"/>
        <v>0</v>
      </c>
      <c r="L68" s="6">
        <f t="shared" si="24"/>
        <v>3</v>
      </c>
    </row>
    <row r="69" spans="1:12" ht="90.75" customHeight="1" thickBot="1">
      <c r="A69" s="44" t="s">
        <v>131</v>
      </c>
      <c r="B69" s="45" t="s">
        <v>86</v>
      </c>
      <c r="C69" s="53" t="s">
        <v>155</v>
      </c>
      <c r="D69" s="45" t="s">
        <v>87</v>
      </c>
      <c r="E69" s="61">
        <v>1</v>
      </c>
      <c r="F69" s="58">
        <v>0.6</v>
      </c>
      <c r="G69" s="58">
        <v>1</v>
      </c>
      <c r="H69" s="58"/>
      <c r="I69" s="61"/>
      <c r="J69" s="61"/>
      <c r="K69" s="61"/>
      <c r="L69" s="61"/>
    </row>
    <row r="70" spans="1:12" ht="20.100000000000001" customHeight="1" thickBot="1">
      <c r="A70" s="44"/>
      <c r="B70" s="46"/>
      <c r="C70" s="54"/>
      <c r="D70" s="50"/>
      <c r="E70" s="77"/>
      <c r="F70" s="79"/>
      <c r="G70" s="79"/>
      <c r="H70" s="79"/>
      <c r="I70" s="77"/>
      <c r="J70" s="77"/>
      <c r="K70" s="77"/>
      <c r="L70" s="77"/>
    </row>
    <row r="71" spans="1:12" ht="15" customHeight="1" thickBot="1">
      <c r="A71" s="44"/>
      <c r="B71" s="46"/>
      <c r="C71" s="54"/>
      <c r="D71" s="50"/>
      <c r="E71" s="78"/>
      <c r="F71" s="80"/>
      <c r="G71" s="80"/>
      <c r="H71" s="80"/>
      <c r="I71" s="78"/>
      <c r="J71" s="78"/>
      <c r="K71" s="78"/>
      <c r="L71" s="78"/>
    </row>
    <row r="72" spans="1:12" ht="14.25" customHeight="1" thickBot="1">
      <c r="A72" s="41" t="s">
        <v>0</v>
      </c>
      <c r="B72" s="42"/>
      <c r="C72" s="42"/>
      <c r="D72" s="43"/>
      <c r="E72" s="6">
        <f>SUM(E69:E71)</f>
        <v>1</v>
      </c>
      <c r="F72" s="6">
        <f t="shared" ref="F72:L72" si="25">SUM(F69:F71)</f>
        <v>0.6</v>
      </c>
      <c r="G72" s="6">
        <f t="shared" si="25"/>
        <v>1</v>
      </c>
      <c r="H72" s="6">
        <f t="shared" si="25"/>
        <v>0</v>
      </c>
      <c r="I72" s="6">
        <f t="shared" si="25"/>
        <v>0</v>
      </c>
      <c r="J72" s="6">
        <f t="shared" si="25"/>
        <v>0</v>
      </c>
      <c r="K72" s="6">
        <f t="shared" si="25"/>
        <v>0</v>
      </c>
      <c r="L72" s="6">
        <f t="shared" si="25"/>
        <v>0</v>
      </c>
    </row>
    <row r="73" spans="1:12" ht="237" customHeight="1" thickBot="1">
      <c r="A73" s="35" t="s">
        <v>132</v>
      </c>
      <c r="B73" s="36" t="s">
        <v>88</v>
      </c>
      <c r="C73" s="31" t="s">
        <v>161</v>
      </c>
      <c r="D73" s="30" t="s">
        <v>158</v>
      </c>
      <c r="E73" s="26">
        <v>3</v>
      </c>
      <c r="F73" s="27">
        <v>1.2</v>
      </c>
      <c r="G73" s="27">
        <v>3</v>
      </c>
      <c r="H73" s="27"/>
      <c r="I73" s="26"/>
      <c r="J73" s="26"/>
      <c r="K73" s="26"/>
      <c r="L73" s="26">
        <v>3</v>
      </c>
    </row>
    <row r="74" spans="1:12" ht="13.5" customHeight="1" thickBot="1">
      <c r="A74" s="41" t="s">
        <v>0</v>
      </c>
      <c r="B74" s="42"/>
      <c r="C74" s="42"/>
      <c r="D74" s="43"/>
      <c r="E74" s="6">
        <f t="shared" ref="E74:L74" si="26">SUM(E73:E73)</f>
        <v>3</v>
      </c>
      <c r="F74" s="6">
        <f t="shared" si="26"/>
        <v>1.2</v>
      </c>
      <c r="G74" s="6">
        <f t="shared" si="26"/>
        <v>3</v>
      </c>
      <c r="H74" s="6">
        <f t="shared" si="26"/>
        <v>0</v>
      </c>
      <c r="I74" s="6">
        <f t="shared" si="26"/>
        <v>0</v>
      </c>
      <c r="J74" s="6">
        <f t="shared" si="26"/>
        <v>0</v>
      </c>
      <c r="K74" s="6">
        <f t="shared" si="26"/>
        <v>0</v>
      </c>
      <c r="L74" s="6">
        <f t="shared" si="26"/>
        <v>3</v>
      </c>
    </row>
    <row r="75" spans="1:12" ht="252" customHeight="1" thickBot="1">
      <c r="A75" s="44" t="s">
        <v>133</v>
      </c>
      <c r="B75" s="45" t="s">
        <v>89</v>
      </c>
      <c r="C75" s="51" t="s">
        <v>162</v>
      </c>
      <c r="D75" s="45" t="s">
        <v>159</v>
      </c>
      <c r="E75" s="61">
        <v>6</v>
      </c>
      <c r="F75" s="58">
        <v>2.4</v>
      </c>
      <c r="G75" s="58">
        <v>6</v>
      </c>
      <c r="H75" s="58"/>
      <c r="I75" s="61"/>
      <c r="J75" s="61"/>
      <c r="K75" s="61"/>
      <c r="L75" s="61">
        <v>6</v>
      </c>
    </row>
    <row r="76" spans="1:12" ht="7.5" hidden="1" customHeight="1" thickBot="1">
      <c r="A76" s="44"/>
      <c r="B76" s="46"/>
      <c r="C76" s="52"/>
      <c r="D76" s="46"/>
      <c r="E76" s="62"/>
      <c r="F76" s="59"/>
      <c r="G76" s="59"/>
      <c r="H76" s="59"/>
      <c r="I76" s="62"/>
      <c r="J76" s="62"/>
      <c r="K76" s="62"/>
      <c r="L76" s="62"/>
    </row>
    <row r="77" spans="1:12" ht="7.5" hidden="1" customHeight="1" thickBot="1">
      <c r="A77" s="44"/>
      <c r="B77" s="46"/>
      <c r="C77" s="52"/>
      <c r="D77" s="50"/>
      <c r="E77" s="77"/>
      <c r="F77" s="79"/>
      <c r="G77" s="79"/>
      <c r="H77" s="79"/>
      <c r="I77" s="77"/>
      <c r="J77" s="77"/>
      <c r="K77" s="77"/>
      <c r="L77" s="77"/>
    </row>
    <row r="78" spans="1:12" ht="13.5" hidden="1" customHeight="1" thickBot="1">
      <c r="A78" s="44"/>
      <c r="B78" s="46"/>
      <c r="C78" s="52"/>
      <c r="D78" s="50"/>
      <c r="E78" s="78"/>
      <c r="F78" s="80"/>
      <c r="G78" s="80"/>
      <c r="H78" s="80"/>
      <c r="I78" s="78"/>
      <c r="J78" s="78"/>
      <c r="K78" s="78"/>
      <c r="L78" s="78"/>
    </row>
    <row r="79" spans="1:12" ht="18" customHeight="1" thickBot="1">
      <c r="A79" s="41" t="s">
        <v>0</v>
      </c>
      <c r="B79" s="42"/>
      <c r="C79" s="42"/>
      <c r="D79" s="43"/>
      <c r="E79" s="6">
        <f>SUM(E75:E78)</f>
        <v>6</v>
      </c>
      <c r="F79" s="6">
        <f t="shared" ref="F79:L79" si="27">SUM(F75:F78)</f>
        <v>2.4</v>
      </c>
      <c r="G79" s="6">
        <f t="shared" si="27"/>
        <v>6</v>
      </c>
      <c r="H79" s="6">
        <f t="shared" si="27"/>
        <v>0</v>
      </c>
      <c r="I79" s="6">
        <f t="shared" si="27"/>
        <v>0</v>
      </c>
      <c r="J79" s="6">
        <f t="shared" si="27"/>
        <v>0</v>
      </c>
      <c r="K79" s="6">
        <f t="shared" si="27"/>
        <v>0</v>
      </c>
      <c r="L79" s="6">
        <f t="shared" si="27"/>
        <v>6</v>
      </c>
    </row>
    <row r="80" spans="1:12" ht="156.75" customHeight="1" thickBot="1">
      <c r="A80" s="44" t="s">
        <v>134</v>
      </c>
      <c r="B80" s="45" t="s">
        <v>90</v>
      </c>
      <c r="C80" s="47" t="s">
        <v>163</v>
      </c>
      <c r="D80" s="45" t="s">
        <v>160</v>
      </c>
      <c r="E80" s="61">
        <v>6</v>
      </c>
      <c r="F80" s="58">
        <v>2.4</v>
      </c>
      <c r="G80" s="58">
        <v>6</v>
      </c>
      <c r="H80" s="58"/>
      <c r="I80" s="61"/>
      <c r="J80" s="61"/>
      <c r="K80" s="61"/>
      <c r="L80" s="61">
        <v>6</v>
      </c>
    </row>
    <row r="81" spans="1:12" ht="20.100000000000001" customHeight="1" thickBot="1">
      <c r="A81" s="44"/>
      <c r="B81" s="46"/>
      <c r="C81" s="48"/>
      <c r="D81" s="50"/>
      <c r="E81" s="77"/>
      <c r="F81" s="79"/>
      <c r="G81" s="79"/>
      <c r="H81" s="79"/>
      <c r="I81" s="77"/>
      <c r="J81" s="77"/>
      <c r="K81" s="77"/>
      <c r="L81" s="77"/>
    </row>
    <row r="82" spans="1:12" ht="32.25" customHeight="1" thickBot="1">
      <c r="A82" s="44"/>
      <c r="B82" s="46"/>
      <c r="C82" s="49"/>
      <c r="D82" s="50"/>
      <c r="E82" s="78"/>
      <c r="F82" s="80"/>
      <c r="G82" s="80"/>
      <c r="H82" s="80"/>
      <c r="I82" s="78"/>
      <c r="J82" s="78"/>
      <c r="K82" s="78"/>
      <c r="L82" s="78"/>
    </row>
    <row r="83" spans="1:12" ht="18" customHeight="1" thickBot="1">
      <c r="A83" s="41" t="s">
        <v>0</v>
      </c>
      <c r="B83" s="42"/>
      <c r="C83" s="42"/>
      <c r="D83" s="43"/>
      <c r="E83" s="6">
        <f>SUM(E80:E82)</f>
        <v>6</v>
      </c>
      <c r="F83" s="6">
        <f t="shared" ref="F83:L83" si="28">SUM(F80:F82)</f>
        <v>2.4</v>
      </c>
      <c r="G83" s="6">
        <f t="shared" si="28"/>
        <v>6</v>
      </c>
      <c r="H83" s="6">
        <f t="shared" si="28"/>
        <v>0</v>
      </c>
      <c r="I83" s="6">
        <f t="shared" si="28"/>
        <v>0</v>
      </c>
      <c r="J83" s="6">
        <f t="shared" si="28"/>
        <v>0</v>
      </c>
      <c r="K83" s="6">
        <f t="shared" si="28"/>
        <v>0</v>
      </c>
      <c r="L83" s="6">
        <f t="shared" si="28"/>
        <v>6</v>
      </c>
    </row>
    <row r="84" spans="1:12" ht="249" customHeight="1" thickBot="1">
      <c r="A84" s="21" t="s">
        <v>135</v>
      </c>
      <c r="B84" s="14" t="s">
        <v>119</v>
      </c>
      <c r="C84" s="29" t="s">
        <v>156</v>
      </c>
      <c r="D84" s="22" t="s">
        <v>138</v>
      </c>
      <c r="E84" s="25">
        <v>3</v>
      </c>
      <c r="F84" s="24">
        <v>1.2</v>
      </c>
      <c r="G84" s="24"/>
      <c r="H84" s="24"/>
      <c r="I84" s="25">
        <v>3</v>
      </c>
      <c r="J84" s="25"/>
      <c r="K84" s="25"/>
      <c r="L84" s="25">
        <v>3</v>
      </c>
    </row>
    <row r="85" spans="1:12" ht="15" customHeight="1" thickBot="1">
      <c r="A85" s="41" t="s">
        <v>0</v>
      </c>
      <c r="B85" s="42"/>
      <c r="C85" s="42"/>
      <c r="D85" s="43"/>
      <c r="E85" s="6">
        <f t="shared" ref="E85:L85" si="29">SUM(E84:E84)</f>
        <v>3</v>
      </c>
      <c r="F85" s="6">
        <f t="shared" si="29"/>
        <v>1.2</v>
      </c>
      <c r="G85" s="6">
        <f t="shared" si="29"/>
        <v>0</v>
      </c>
      <c r="H85" s="6">
        <f t="shared" si="29"/>
        <v>0</v>
      </c>
      <c r="I85" s="6">
        <f t="shared" si="29"/>
        <v>3</v>
      </c>
      <c r="J85" s="6">
        <f t="shared" si="29"/>
        <v>0</v>
      </c>
      <c r="K85" s="6">
        <f t="shared" si="29"/>
        <v>0</v>
      </c>
      <c r="L85" s="6">
        <f t="shared" si="29"/>
        <v>3</v>
      </c>
    </row>
    <row r="86" spans="1:12" ht="24.95" customHeight="1" thickBot="1">
      <c r="A86" s="44" t="s">
        <v>106</v>
      </c>
      <c r="B86" s="45" t="s">
        <v>95</v>
      </c>
      <c r="C86" s="53" t="s">
        <v>157</v>
      </c>
      <c r="D86" s="45" t="s">
        <v>96</v>
      </c>
      <c r="E86" s="61">
        <v>1</v>
      </c>
      <c r="F86" s="58">
        <v>0.2</v>
      </c>
      <c r="G86" s="58"/>
      <c r="H86" s="58"/>
      <c r="I86" s="61"/>
      <c r="J86" s="61"/>
      <c r="K86" s="61"/>
      <c r="L86" s="61"/>
    </row>
    <row r="87" spans="1:12" ht="24.95" customHeight="1" thickBot="1">
      <c r="A87" s="44"/>
      <c r="B87" s="46"/>
      <c r="C87" s="54"/>
      <c r="D87" s="50"/>
      <c r="E87" s="77"/>
      <c r="F87" s="79"/>
      <c r="G87" s="79"/>
      <c r="H87" s="79"/>
      <c r="I87" s="77"/>
      <c r="J87" s="77"/>
      <c r="K87" s="77"/>
      <c r="L87" s="77"/>
    </row>
    <row r="88" spans="1:12" ht="62.25" customHeight="1" thickBot="1">
      <c r="A88" s="44"/>
      <c r="B88" s="46"/>
      <c r="C88" s="54"/>
      <c r="D88" s="50"/>
      <c r="E88" s="78"/>
      <c r="F88" s="80"/>
      <c r="G88" s="80"/>
      <c r="H88" s="80"/>
      <c r="I88" s="78"/>
      <c r="J88" s="78"/>
      <c r="K88" s="78"/>
      <c r="L88" s="78"/>
    </row>
    <row r="89" spans="1:12" ht="20.100000000000001" customHeight="1" thickBot="1">
      <c r="A89" s="41" t="s">
        <v>0</v>
      </c>
      <c r="B89" s="42"/>
      <c r="C89" s="42"/>
      <c r="D89" s="43"/>
      <c r="E89" s="6">
        <f>SUM(E86:E88)</f>
        <v>1</v>
      </c>
      <c r="F89" s="6">
        <f t="shared" ref="F89:L89" si="30">SUM(F86:F88)</f>
        <v>0.2</v>
      </c>
      <c r="G89" s="6">
        <f t="shared" si="30"/>
        <v>0</v>
      </c>
      <c r="H89" s="6">
        <f t="shared" si="30"/>
        <v>0</v>
      </c>
      <c r="I89" s="6">
        <f t="shared" si="30"/>
        <v>0</v>
      </c>
      <c r="J89" s="6">
        <f t="shared" si="30"/>
        <v>0</v>
      </c>
      <c r="K89" s="6">
        <f t="shared" si="30"/>
        <v>0</v>
      </c>
      <c r="L89" s="6">
        <f t="shared" si="30"/>
        <v>0</v>
      </c>
    </row>
    <row r="90" spans="1:12" ht="170.25" customHeight="1" thickBot="1">
      <c r="A90" s="13" t="s">
        <v>107</v>
      </c>
      <c r="B90" s="14" t="s">
        <v>97</v>
      </c>
      <c r="C90" s="15" t="s">
        <v>98</v>
      </c>
      <c r="D90" s="14" t="s">
        <v>99</v>
      </c>
      <c r="E90" s="26">
        <v>21</v>
      </c>
      <c r="F90" s="27">
        <v>2.4</v>
      </c>
      <c r="G90" s="27">
        <v>21</v>
      </c>
      <c r="H90" s="27"/>
      <c r="I90" s="26"/>
      <c r="J90" s="26"/>
      <c r="K90" s="26"/>
      <c r="L90" s="26">
        <v>21</v>
      </c>
    </row>
    <row r="91" spans="1:12" ht="20.100000000000001" customHeight="1" thickBot="1">
      <c r="A91" s="41" t="s">
        <v>0</v>
      </c>
      <c r="B91" s="42"/>
      <c r="C91" s="42"/>
      <c r="D91" s="43"/>
      <c r="E91" s="6">
        <f t="shared" ref="E91:L91" si="31">SUM(E90:E90)</f>
        <v>21</v>
      </c>
      <c r="F91" s="6">
        <f t="shared" si="31"/>
        <v>2.4</v>
      </c>
      <c r="G91" s="6">
        <f t="shared" si="31"/>
        <v>21</v>
      </c>
      <c r="H91" s="6">
        <f t="shared" si="31"/>
        <v>0</v>
      </c>
      <c r="I91" s="6">
        <f t="shared" si="31"/>
        <v>0</v>
      </c>
      <c r="J91" s="6">
        <f t="shared" si="31"/>
        <v>0</v>
      </c>
      <c r="K91" s="6">
        <f t="shared" si="31"/>
        <v>0</v>
      </c>
      <c r="L91" s="6">
        <f t="shared" si="31"/>
        <v>21</v>
      </c>
    </row>
    <row r="92" spans="1:12" ht="84" customHeight="1" thickBot="1">
      <c r="A92" s="13" t="s">
        <v>108</v>
      </c>
      <c r="B92" s="14" t="s">
        <v>100</v>
      </c>
      <c r="C92" s="19" t="s">
        <v>101</v>
      </c>
      <c r="D92" s="14" t="s">
        <v>102</v>
      </c>
      <c r="E92" s="26">
        <v>6</v>
      </c>
      <c r="F92" s="27">
        <v>0</v>
      </c>
      <c r="G92" s="27"/>
      <c r="H92" s="27">
        <v>6</v>
      </c>
      <c r="I92" s="26"/>
      <c r="J92" s="26"/>
      <c r="K92" s="26">
        <v>6</v>
      </c>
      <c r="L92" s="26">
        <v>6</v>
      </c>
    </row>
    <row r="93" spans="1:12" ht="20.100000000000001" customHeight="1" thickBot="1">
      <c r="A93" s="41" t="s">
        <v>0</v>
      </c>
      <c r="B93" s="42"/>
      <c r="C93" s="42"/>
      <c r="D93" s="43"/>
      <c r="E93" s="6">
        <f t="shared" ref="E93:L93" si="32">SUM(E92:E92)</f>
        <v>6</v>
      </c>
      <c r="F93" s="6">
        <f t="shared" si="32"/>
        <v>0</v>
      </c>
      <c r="G93" s="6">
        <f t="shared" si="32"/>
        <v>0</v>
      </c>
      <c r="H93" s="6">
        <f t="shared" si="32"/>
        <v>6</v>
      </c>
      <c r="I93" s="6">
        <f t="shared" si="32"/>
        <v>0</v>
      </c>
      <c r="J93" s="6">
        <f t="shared" si="32"/>
        <v>0</v>
      </c>
      <c r="K93" s="6">
        <f t="shared" si="32"/>
        <v>6</v>
      </c>
      <c r="L93" s="6">
        <f t="shared" si="32"/>
        <v>6</v>
      </c>
    </row>
    <row r="94" spans="1:12" ht="14.25" customHeight="1" thickBot="1">
      <c r="A94" s="44"/>
      <c r="B94" s="45"/>
      <c r="C94" s="54"/>
      <c r="D94" s="46"/>
      <c r="E94" s="61"/>
      <c r="F94" s="58"/>
      <c r="G94" s="58"/>
      <c r="H94" s="58"/>
      <c r="I94" s="61"/>
      <c r="J94" s="61"/>
      <c r="K94" s="61"/>
      <c r="L94" s="61"/>
    </row>
    <row r="95" spans="1:12" ht="1.5" hidden="1" customHeight="1" thickBot="1">
      <c r="A95" s="44"/>
      <c r="B95" s="45"/>
      <c r="C95" s="54"/>
      <c r="D95" s="46"/>
      <c r="E95" s="62"/>
      <c r="F95" s="59"/>
      <c r="G95" s="59"/>
      <c r="H95" s="59"/>
      <c r="I95" s="62"/>
      <c r="J95" s="62"/>
      <c r="K95" s="62"/>
      <c r="L95" s="62"/>
    </row>
    <row r="96" spans="1:12" ht="80.25" hidden="1" customHeight="1" thickBot="1">
      <c r="A96" s="44"/>
      <c r="B96" s="45"/>
      <c r="C96" s="54"/>
      <c r="D96" s="46"/>
      <c r="E96" s="63"/>
      <c r="F96" s="60"/>
      <c r="G96" s="60"/>
      <c r="H96" s="60"/>
      <c r="I96" s="63"/>
      <c r="J96" s="63"/>
      <c r="K96" s="63"/>
      <c r="L96" s="63"/>
    </row>
    <row r="97" spans="1:12" ht="17.25" customHeight="1" thickBot="1">
      <c r="A97" s="16"/>
      <c r="B97" s="23"/>
      <c r="C97" s="17"/>
      <c r="D97" s="17" t="s">
        <v>0</v>
      </c>
      <c r="E97" s="6">
        <f>SUM(E94:E96)</f>
        <v>0</v>
      </c>
      <c r="F97" s="6">
        <f t="shared" ref="F97:L97" si="33">SUM(F94:F96)</f>
        <v>0</v>
      </c>
      <c r="G97" s="6">
        <f t="shared" si="33"/>
        <v>0</v>
      </c>
      <c r="H97" s="6">
        <f t="shared" si="33"/>
        <v>0</v>
      </c>
      <c r="I97" s="6">
        <f t="shared" si="33"/>
        <v>0</v>
      </c>
      <c r="J97" s="6">
        <f t="shared" si="33"/>
        <v>0</v>
      </c>
      <c r="K97" s="6">
        <f t="shared" si="33"/>
        <v>0</v>
      </c>
      <c r="L97" s="6">
        <f t="shared" si="33"/>
        <v>0</v>
      </c>
    </row>
    <row r="98" spans="1:12" ht="20.100000000000001" customHeight="1" thickBot="1">
      <c r="A98" s="65" t="s">
        <v>3</v>
      </c>
      <c r="B98" s="65"/>
      <c r="C98" s="65"/>
      <c r="D98" s="66"/>
      <c r="E98" s="12">
        <f t="shared" ref="E98:L98" si="34">SUM(E20,E22,E24,E26,E28,E30,E32,E34,E36,E38,E40,E42,E44,E46,E48,E50,E52,E85,E54,E56,E58,E60,E62,E64,E66,E68,E72,E74,E79,E83,E89,E91,E93,E97)</f>
        <v>180</v>
      </c>
      <c r="F98" s="12">
        <f t="shared" si="34"/>
        <v>91.600000000000023</v>
      </c>
      <c r="G98" s="12">
        <f t="shared" si="34"/>
        <v>160</v>
      </c>
      <c r="H98" s="12">
        <f t="shared" si="34"/>
        <v>57</v>
      </c>
      <c r="I98" s="12">
        <f t="shared" si="34"/>
        <v>3</v>
      </c>
      <c r="J98" s="12">
        <f t="shared" si="34"/>
        <v>6</v>
      </c>
      <c r="K98" s="12">
        <f t="shared" si="34"/>
        <v>6</v>
      </c>
      <c r="L98" s="12">
        <f t="shared" si="34"/>
        <v>54</v>
      </c>
    </row>
    <row r="99" spans="1:12" ht="15.75">
      <c r="A99" s="3"/>
      <c r="B99" s="4"/>
      <c r="C99" s="4"/>
      <c r="D99" s="4"/>
      <c r="E99" s="4"/>
      <c r="F99" s="4"/>
      <c r="G99" s="4"/>
      <c r="H99" s="4"/>
      <c r="I99" s="4"/>
      <c r="J99" s="4"/>
      <c r="K99" s="4"/>
      <c r="L99" s="4"/>
    </row>
    <row r="100" spans="1:12" ht="35.1" customHeight="1" thickBot="1">
      <c r="A100" s="64" t="s">
        <v>9</v>
      </c>
      <c r="B100" s="64"/>
      <c r="C100" s="64"/>
      <c r="D100" s="64"/>
      <c r="E100" s="64"/>
      <c r="F100" s="64"/>
      <c r="G100" s="64"/>
      <c r="H100" s="64"/>
      <c r="I100" s="64"/>
      <c r="J100" s="64"/>
      <c r="K100" s="64"/>
      <c r="L100" s="64"/>
    </row>
    <row r="101" spans="1:12" s="7" customFormat="1" ht="35.1" customHeight="1" thickBot="1">
      <c r="A101" s="73" t="s">
        <v>116</v>
      </c>
      <c r="B101" s="74"/>
      <c r="C101" s="74"/>
      <c r="D101" s="74"/>
      <c r="E101" s="74"/>
      <c r="F101" s="74"/>
      <c r="G101" s="74"/>
      <c r="H101" s="74"/>
      <c r="I101" s="74"/>
      <c r="J101" s="67">
        <v>0.5</v>
      </c>
      <c r="K101" s="68"/>
      <c r="L101" s="69"/>
    </row>
    <row r="102" spans="1:12" s="7" customFormat="1" ht="35.1" customHeight="1" thickBot="1">
      <c r="A102" s="75" t="s">
        <v>19</v>
      </c>
      <c r="B102" s="76"/>
      <c r="C102" s="76"/>
      <c r="D102" s="76"/>
      <c r="E102" s="76"/>
      <c r="F102" s="76"/>
      <c r="G102" s="76"/>
      <c r="H102" s="76"/>
      <c r="I102" s="76"/>
      <c r="J102" s="67">
        <v>0.3</v>
      </c>
      <c r="K102" s="71"/>
      <c r="L102" s="72"/>
    </row>
    <row r="103" spans="1:12" s="7" customFormat="1" ht="35.1" customHeight="1" thickBot="1">
      <c r="A103" s="75" t="s">
        <v>114</v>
      </c>
      <c r="B103" s="76"/>
      <c r="C103" s="76"/>
      <c r="D103" s="76"/>
      <c r="E103" s="76"/>
      <c r="F103" s="76"/>
      <c r="G103" s="76"/>
      <c r="H103" s="76"/>
      <c r="I103" s="76"/>
      <c r="J103" s="67">
        <v>0.88549999999999995</v>
      </c>
      <c r="K103" s="71"/>
      <c r="L103" s="72"/>
    </row>
    <row r="104" spans="1:12" s="7" customFormat="1" ht="35.1" customHeight="1" thickBot="1">
      <c r="A104" s="75" t="s">
        <v>20</v>
      </c>
      <c r="B104" s="76"/>
      <c r="C104" s="76"/>
      <c r="D104" s="76"/>
      <c r="E104" s="76"/>
      <c r="F104" s="76"/>
      <c r="G104" s="76"/>
      <c r="H104" s="76"/>
      <c r="I104" s="76"/>
      <c r="J104" s="70"/>
      <c r="K104" s="71"/>
      <c r="L104" s="72"/>
    </row>
    <row r="105" spans="1:12" s="7" customFormat="1" ht="52.5" customHeight="1" thickBot="1">
      <c r="A105" s="75" t="s">
        <v>21</v>
      </c>
      <c r="B105" s="76"/>
      <c r="C105" s="76"/>
      <c r="D105" s="76"/>
      <c r="E105" s="76"/>
      <c r="F105" s="76"/>
      <c r="G105" s="76"/>
      <c r="H105" s="76"/>
      <c r="I105" s="76"/>
      <c r="J105" s="67">
        <v>0.77600000000000002</v>
      </c>
      <c r="K105" s="71"/>
      <c r="L105" s="72"/>
    </row>
    <row r="106" spans="1:12" s="7" customFormat="1" ht="47.25" customHeight="1" thickBot="1">
      <c r="A106" s="75" t="s">
        <v>8</v>
      </c>
      <c r="B106" s="76"/>
      <c r="C106" s="76"/>
      <c r="D106" s="76"/>
      <c r="E106" s="76"/>
      <c r="F106" s="76"/>
      <c r="G106" s="76"/>
      <c r="H106" s="76"/>
      <c r="I106" s="76"/>
      <c r="J106" s="70" t="s">
        <v>117</v>
      </c>
      <c r="K106" s="71"/>
      <c r="L106" s="72"/>
    </row>
    <row r="107" spans="1:12" s="7" customFormat="1" ht="53.25" customHeight="1" thickBot="1">
      <c r="A107" s="104" t="s">
        <v>4</v>
      </c>
      <c r="B107" s="105"/>
      <c r="C107" s="105"/>
      <c r="D107" s="105"/>
      <c r="E107" s="105"/>
      <c r="F107" s="105"/>
      <c r="G107" s="105"/>
      <c r="H107" s="105"/>
      <c r="I107" s="105"/>
      <c r="J107" s="70" t="s">
        <v>118</v>
      </c>
      <c r="K107" s="71"/>
      <c r="L107" s="72"/>
    </row>
    <row r="108" spans="1:12" s="7" customFormat="1" ht="6" customHeight="1">
      <c r="A108" s="10"/>
      <c r="B108" s="10"/>
      <c r="C108" s="10"/>
      <c r="D108" s="10"/>
      <c r="E108" s="10"/>
      <c r="F108" s="10"/>
      <c r="G108" s="10"/>
      <c r="H108" s="10"/>
      <c r="I108" s="10"/>
      <c r="J108" s="11"/>
      <c r="K108" s="11"/>
      <c r="L108" s="11"/>
    </row>
    <row r="109" spans="1:12" s="7" customFormat="1" ht="3.75" customHeight="1">
      <c r="A109" s="106"/>
      <c r="B109" s="107"/>
      <c r="C109" s="109"/>
      <c r="D109" s="108"/>
      <c r="E109" s="111"/>
      <c r="F109" s="112"/>
      <c r="G109" s="112"/>
      <c r="H109" s="112"/>
      <c r="I109" s="111"/>
      <c r="J109" s="111"/>
      <c r="K109" s="111"/>
      <c r="L109" s="111"/>
    </row>
    <row r="110" spans="1:12" s="7" customFormat="1" ht="4.5" customHeight="1">
      <c r="A110" s="106"/>
      <c r="B110" s="108"/>
      <c r="C110" s="109"/>
      <c r="D110" s="110"/>
      <c r="E110" s="111"/>
      <c r="F110" s="112"/>
      <c r="G110" s="113"/>
      <c r="H110" s="113"/>
      <c r="I110" s="114"/>
      <c r="J110" s="114"/>
      <c r="K110" s="114"/>
      <c r="L110" s="114"/>
    </row>
    <row r="111" spans="1:12" s="7" customFormat="1" ht="6.75" customHeight="1">
      <c r="A111" s="106"/>
      <c r="B111" s="108"/>
      <c r="C111" s="109"/>
      <c r="D111" s="110"/>
      <c r="E111" s="111"/>
      <c r="F111" s="112"/>
      <c r="G111" s="113"/>
      <c r="H111" s="113"/>
      <c r="I111" s="114"/>
      <c r="J111" s="114"/>
      <c r="K111" s="114"/>
      <c r="L111" s="114"/>
    </row>
    <row r="112" spans="1:12" s="7" customFormat="1" ht="6" hidden="1" customHeight="1">
      <c r="A112" s="37"/>
      <c r="B112" s="38"/>
      <c r="C112" s="39"/>
      <c r="D112" s="39"/>
      <c r="E112" s="40"/>
      <c r="F112" s="40"/>
      <c r="G112" s="40"/>
      <c r="H112" s="40"/>
      <c r="I112" s="40"/>
      <c r="J112" s="40"/>
      <c r="K112" s="40"/>
      <c r="L112" s="40"/>
    </row>
    <row r="113" spans="1:12" s="7" customFormat="1" ht="6.75" customHeight="1" thickBot="1">
      <c r="A113" s="10"/>
      <c r="B113" s="10"/>
      <c r="C113" s="10"/>
      <c r="D113" s="10"/>
      <c r="E113" s="10"/>
      <c r="F113" s="10"/>
      <c r="G113" s="10"/>
      <c r="H113" s="10"/>
      <c r="I113" s="10"/>
      <c r="J113" s="11"/>
      <c r="K113" s="11"/>
      <c r="L113" s="11"/>
    </row>
    <row r="114" spans="1:12" ht="16.5" thickBot="1">
      <c r="A114" s="97" t="s">
        <v>5</v>
      </c>
      <c r="B114" s="98"/>
      <c r="C114" s="98"/>
      <c r="D114" s="98"/>
      <c r="E114" s="98"/>
      <c r="F114" s="98"/>
      <c r="G114" s="98"/>
      <c r="H114" s="98"/>
      <c r="I114" s="98"/>
      <c r="J114" s="98"/>
      <c r="K114" s="98"/>
      <c r="L114" s="99"/>
    </row>
    <row r="115" spans="1:12" ht="51" customHeight="1" thickBot="1">
      <c r="A115" s="101" t="s">
        <v>115</v>
      </c>
      <c r="B115" s="102"/>
      <c r="C115" s="102"/>
      <c r="D115" s="102"/>
      <c r="E115" s="102"/>
      <c r="F115" s="102"/>
      <c r="G115" s="102"/>
      <c r="H115" s="102"/>
      <c r="I115" s="102"/>
      <c r="J115" s="102"/>
      <c r="K115" s="102"/>
      <c r="L115" s="103"/>
    </row>
    <row r="116" spans="1:12" ht="50.25" customHeight="1"/>
    <row r="117" spans="1:12" ht="20.25" customHeight="1"/>
    <row r="118" spans="1:12" ht="7.5" hidden="1" customHeight="1"/>
    <row r="119" spans="1:12" ht="15.75">
      <c r="D119" s="55" t="s">
        <v>136</v>
      </c>
      <c r="E119" s="56"/>
      <c r="F119" s="56"/>
      <c r="J119" s="100"/>
      <c r="K119" s="100"/>
      <c r="L119" s="100"/>
    </row>
    <row r="120" spans="1:12" ht="15.75">
      <c r="D120" s="57" t="s">
        <v>137</v>
      </c>
      <c r="E120" s="56"/>
      <c r="J120" s="57"/>
      <c r="K120" s="57"/>
      <c r="L120" s="57"/>
    </row>
    <row r="121" spans="1:12" ht="3.75" customHeight="1">
      <c r="D121" s="56"/>
      <c r="E121" s="56"/>
    </row>
  </sheetData>
  <mergeCells count="147">
    <mergeCell ref="E80:E82"/>
    <mergeCell ref="F80:F82"/>
    <mergeCell ref="D75:D78"/>
    <mergeCell ref="E75:E78"/>
    <mergeCell ref="F75:F78"/>
    <mergeCell ref="G75:G78"/>
    <mergeCell ref="K94:K96"/>
    <mergeCell ref="L75:L78"/>
    <mergeCell ref="K69:K71"/>
    <mergeCell ref="L69:L71"/>
    <mergeCell ref="K80:K82"/>
    <mergeCell ref="L80:L82"/>
    <mergeCell ref="D86:D88"/>
    <mergeCell ref="E86:E88"/>
    <mergeCell ref="F86:F88"/>
    <mergeCell ref="G86:G88"/>
    <mergeCell ref="L94:L96"/>
    <mergeCell ref="J94:J96"/>
    <mergeCell ref="I94:I96"/>
    <mergeCell ref="H80:H82"/>
    <mergeCell ref="I86:I88"/>
    <mergeCell ref="J86:J88"/>
    <mergeCell ref="I80:I82"/>
    <mergeCell ref="J80:J82"/>
    <mergeCell ref="J120:L120"/>
    <mergeCell ref="A114:L114"/>
    <mergeCell ref="J119:L119"/>
    <mergeCell ref="A115:L115"/>
    <mergeCell ref="A106:I106"/>
    <mergeCell ref="A107:I107"/>
    <mergeCell ref="A109:A111"/>
    <mergeCell ref="B109:B111"/>
    <mergeCell ref="C109:C111"/>
    <mergeCell ref="D109:D111"/>
    <mergeCell ref="E109:E111"/>
    <mergeCell ref="F109:F111"/>
    <mergeCell ref="G109:G111"/>
    <mergeCell ref="H109:H111"/>
    <mergeCell ref="I109:I111"/>
    <mergeCell ref="J109:J111"/>
    <mergeCell ref="K109:K111"/>
    <mergeCell ref="L109:L111"/>
    <mergeCell ref="A8:L8"/>
    <mergeCell ref="F17:L17"/>
    <mergeCell ref="A9:L9"/>
    <mergeCell ref="A12:L12"/>
    <mergeCell ref="A13:L13"/>
    <mergeCell ref="E17:E18"/>
    <mergeCell ref="K86:K88"/>
    <mergeCell ref="L86:L88"/>
    <mergeCell ref="J1:L1"/>
    <mergeCell ref="B2:L2"/>
    <mergeCell ref="A17:A18"/>
    <mergeCell ref="B17:B18"/>
    <mergeCell ref="C17:C18"/>
    <mergeCell ref="D17:D18"/>
    <mergeCell ref="A10:L10"/>
    <mergeCell ref="A11:L11"/>
    <mergeCell ref="A16:L16"/>
    <mergeCell ref="A3:L3"/>
    <mergeCell ref="A4:L4"/>
    <mergeCell ref="A5:L5"/>
    <mergeCell ref="A6:L6"/>
    <mergeCell ref="A7:L7"/>
    <mergeCell ref="H86:H88"/>
    <mergeCell ref="G80:G82"/>
    <mergeCell ref="B69:B71"/>
    <mergeCell ref="C69:C71"/>
    <mergeCell ref="D69:D71"/>
    <mergeCell ref="E69:E71"/>
    <mergeCell ref="K75:K78"/>
    <mergeCell ref="H69:H71"/>
    <mergeCell ref="I69:I71"/>
    <mergeCell ref="J69:J71"/>
    <mergeCell ref="F69:F71"/>
    <mergeCell ref="G69:G71"/>
    <mergeCell ref="H75:H78"/>
    <mergeCell ref="I75:I78"/>
    <mergeCell ref="J75:J78"/>
    <mergeCell ref="C94:C96"/>
    <mergeCell ref="B94:B96"/>
    <mergeCell ref="A94:A96"/>
    <mergeCell ref="D119:F119"/>
    <mergeCell ref="D120:E121"/>
    <mergeCell ref="H94:H96"/>
    <mergeCell ref="G94:G96"/>
    <mergeCell ref="F94:F96"/>
    <mergeCell ref="E94:E96"/>
    <mergeCell ref="D94:D96"/>
    <mergeCell ref="A100:L100"/>
    <mergeCell ref="A98:D98"/>
    <mergeCell ref="J101:L101"/>
    <mergeCell ref="J107:L107"/>
    <mergeCell ref="A101:I101"/>
    <mergeCell ref="J105:L105"/>
    <mergeCell ref="J106:L106"/>
    <mergeCell ref="A105:I105"/>
    <mergeCell ref="A104:I104"/>
    <mergeCell ref="A102:I102"/>
    <mergeCell ref="J104:L104"/>
    <mergeCell ref="A103:I103"/>
    <mergeCell ref="J103:L103"/>
    <mergeCell ref="J102:L102"/>
    <mergeCell ref="A30:D30"/>
    <mergeCell ref="A32:D32"/>
    <mergeCell ref="A34:D34"/>
    <mergeCell ref="A36:D36"/>
    <mergeCell ref="A38:D38"/>
    <mergeCell ref="A20:D20"/>
    <mergeCell ref="A22:D22"/>
    <mergeCell ref="A24:D24"/>
    <mergeCell ref="A26:D26"/>
    <mergeCell ref="A28:D28"/>
    <mergeCell ref="A50:D50"/>
    <mergeCell ref="A52:D52"/>
    <mergeCell ref="A54:D54"/>
    <mergeCell ref="A56:D56"/>
    <mergeCell ref="A58:D58"/>
    <mergeCell ref="A40:D40"/>
    <mergeCell ref="A42:D42"/>
    <mergeCell ref="A44:D44"/>
    <mergeCell ref="A46:D46"/>
    <mergeCell ref="A48:D48"/>
    <mergeCell ref="A89:D89"/>
    <mergeCell ref="A91:D91"/>
    <mergeCell ref="A93:D93"/>
    <mergeCell ref="A72:D72"/>
    <mergeCell ref="A74:D74"/>
    <mergeCell ref="A79:D79"/>
    <mergeCell ref="A83:D83"/>
    <mergeCell ref="A85:D85"/>
    <mergeCell ref="A60:D60"/>
    <mergeCell ref="A62:D62"/>
    <mergeCell ref="A64:D64"/>
    <mergeCell ref="A66:D66"/>
    <mergeCell ref="A68:D68"/>
    <mergeCell ref="A80:A82"/>
    <mergeCell ref="B80:B82"/>
    <mergeCell ref="C80:C82"/>
    <mergeCell ref="D80:D82"/>
    <mergeCell ref="A75:A78"/>
    <mergeCell ref="B75:B78"/>
    <mergeCell ref="C75:C78"/>
    <mergeCell ref="A86:A88"/>
    <mergeCell ref="B86:B88"/>
    <mergeCell ref="C86:C88"/>
    <mergeCell ref="A69:A71"/>
  </mergeCells>
  <pageMargins left="0.39370078740157483" right="0.39370078740157483" top="0.78740157480314965" bottom="0.78740157480314965" header="0.31496062992125984" footer="0.31496062992125984"/>
  <pageSetup paperSize="9" scale="65" orientation="landscape" r:id="rId1"/>
  <rowBreaks count="1" manualBreakCount="1">
    <brk id="98" max="1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O32" sqref="O32"/>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program_wytyczne 12.2014</vt:lpstr>
      <vt:lpstr>Arkusz3</vt:lpstr>
      <vt:lpstr>'program_wytyczne 12.2014'!Obszar_wydruku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2018-10-23T07:39:56Z</dcterms:modified>
</cp:coreProperties>
</file>